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TASN\sdm &amp; umum\KEPERLUAN DASHBOARD\"/>
    </mc:Choice>
  </mc:AlternateContent>
  <xr:revisionPtr revIDLastSave="0" documentId="13_ncr:1_{2F3A1D0A-7A1E-4AEC-98CF-57DD077B179D}" xr6:coauthVersionLast="47" xr6:coauthVersionMax="47" xr10:uidLastSave="{00000000-0000-0000-0000-000000000000}"/>
  <bookViews>
    <workbookView xWindow="-110" yWindow="-110" windowWidth="19420" windowHeight="10300" xr2:uid="{AD2B2A05-B8EF-49C7-824C-86926FDDC02F}"/>
  </bookViews>
  <sheets>
    <sheet name="Sheet1" sheetId="1" r:id="rId1"/>
  </sheets>
  <externalReferences>
    <externalReference r:id="rId2"/>
    <externalReference r:id="rId3"/>
  </externalReferences>
  <definedNames>
    <definedName name="_xlnm._FilterDatabase" localSheetId="0" hidden="1">Sheet1!$C$4:$O$362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11" i="1" l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27" i="1"/>
  <c r="AG28" i="1"/>
  <c r="AG29" i="1"/>
  <c r="AG30" i="1"/>
  <c r="AG31" i="1"/>
  <c r="AG32" i="1"/>
  <c r="AG33" i="1"/>
  <c r="AG34" i="1"/>
  <c r="AG35" i="1"/>
  <c r="AG36" i="1"/>
  <c r="AG37" i="1"/>
  <c r="AG38" i="1"/>
  <c r="AG39" i="1"/>
  <c r="AG40" i="1"/>
  <c r="AG41" i="1"/>
  <c r="AG42" i="1"/>
  <c r="AG43" i="1"/>
  <c r="AG44" i="1"/>
  <c r="AG45" i="1"/>
  <c r="AG46" i="1"/>
  <c r="AG47" i="1"/>
  <c r="AG48" i="1"/>
  <c r="AG49" i="1"/>
  <c r="AG50" i="1"/>
  <c r="AG51" i="1"/>
  <c r="AG52" i="1"/>
  <c r="AG53" i="1"/>
  <c r="AG54" i="1"/>
  <c r="AG55" i="1"/>
  <c r="AG56" i="1"/>
  <c r="AG57" i="1"/>
  <c r="AG58" i="1"/>
  <c r="AG59" i="1"/>
  <c r="AG60" i="1"/>
  <c r="AG61" i="1"/>
  <c r="AG62" i="1"/>
  <c r="AG63" i="1"/>
  <c r="AG64" i="1"/>
  <c r="AG65" i="1"/>
  <c r="AG66" i="1"/>
  <c r="AG67" i="1"/>
  <c r="AG68" i="1"/>
  <c r="AG69" i="1"/>
  <c r="AG70" i="1"/>
  <c r="AG71" i="1"/>
  <c r="AG72" i="1"/>
  <c r="AG73" i="1"/>
  <c r="AG74" i="1"/>
  <c r="AG75" i="1"/>
  <c r="AG76" i="1"/>
  <c r="AG77" i="1"/>
  <c r="AG78" i="1"/>
  <c r="AG79" i="1"/>
  <c r="AG80" i="1"/>
  <c r="AG81" i="1"/>
  <c r="AG82" i="1"/>
  <c r="AG83" i="1"/>
  <c r="AG84" i="1"/>
  <c r="AG85" i="1"/>
  <c r="AG86" i="1"/>
  <c r="AG87" i="1"/>
  <c r="AG88" i="1"/>
  <c r="AG89" i="1"/>
  <c r="AG90" i="1"/>
  <c r="AG91" i="1"/>
  <c r="AG92" i="1"/>
  <c r="AG93" i="1"/>
  <c r="AG94" i="1"/>
  <c r="AG95" i="1"/>
  <c r="AG96" i="1"/>
  <c r="AG97" i="1"/>
  <c r="AG98" i="1"/>
  <c r="AG99" i="1"/>
  <c r="AG100" i="1"/>
  <c r="AG101" i="1"/>
  <c r="AG102" i="1"/>
  <c r="AG103" i="1"/>
  <c r="AG104" i="1"/>
  <c r="AG105" i="1"/>
  <c r="AG106" i="1"/>
  <c r="AG107" i="1"/>
  <c r="AG108" i="1"/>
  <c r="AG109" i="1"/>
  <c r="AG110" i="1"/>
  <c r="AG111" i="1"/>
  <c r="AG112" i="1"/>
  <c r="AG113" i="1"/>
  <c r="AG114" i="1"/>
  <c r="AG115" i="1"/>
  <c r="AG116" i="1"/>
  <c r="AG117" i="1"/>
  <c r="AG118" i="1"/>
  <c r="AG119" i="1"/>
  <c r="AG120" i="1"/>
  <c r="AG121" i="1"/>
  <c r="AG122" i="1"/>
  <c r="AG123" i="1"/>
  <c r="AG124" i="1"/>
  <c r="AG125" i="1"/>
  <c r="AG126" i="1"/>
  <c r="AG127" i="1"/>
  <c r="AG128" i="1"/>
  <c r="AG129" i="1"/>
  <c r="AG130" i="1"/>
  <c r="AG131" i="1"/>
  <c r="AG132" i="1"/>
  <c r="AG133" i="1"/>
  <c r="AG134" i="1"/>
  <c r="AG135" i="1"/>
  <c r="AG136" i="1"/>
  <c r="AG137" i="1"/>
  <c r="AG138" i="1"/>
  <c r="AG139" i="1"/>
  <c r="AG140" i="1"/>
  <c r="AG141" i="1"/>
  <c r="AG142" i="1"/>
  <c r="AG143" i="1"/>
  <c r="AG144" i="1"/>
  <c r="AG145" i="1"/>
  <c r="AG146" i="1"/>
  <c r="AG147" i="1"/>
  <c r="AG148" i="1"/>
  <c r="AG149" i="1"/>
  <c r="AG150" i="1"/>
  <c r="AG151" i="1"/>
  <c r="AG152" i="1"/>
  <c r="AG153" i="1"/>
  <c r="AG154" i="1"/>
  <c r="AG155" i="1"/>
  <c r="AG156" i="1"/>
  <c r="AG157" i="1"/>
  <c r="AG158" i="1"/>
  <c r="AG159" i="1"/>
  <c r="AG160" i="1"/>
  <c r="AG161" i="1"/>
  <c r="AG162" i="1"/>
  <c r="AG163" i="1"/>
  <c r="AG164" i="1"/>
  <c r="AG165" i="1"/>
  <c r="AG166" i="1"/>
  <c r="AG167" i="1"/>
  <c r="AG168" i="1"/>
  <c r="AG169" i="1"/>
  <c r="AG170" i="1"/>
  <c r="AG171" i="1"/>
  <c r="AG172" i="1"/>
  <c r="AG173" i="1"/>
  <c r="AG174" i="1"/>
  <c r="AG175" i="1"/>
  <c r="AG176" i="1"/>
  <c r="AG177" i="1"/>
  <c r="AG178" i="1"/>
  <c r="AG179" i="1"/>
  <c r="AG180" i="1"/>
  <c r="AG181" i="1"/>
  <c r="AG182" i="1"/>
  <c r="AG183" i="1"/>
  <c r="AG184" i="1"/>
  <c r="AG185" i="1"/>
  <c r="AG186" i="1"/>
  <c r="AG187" i="1"/>
  <c r="AG188" i="1"/>
  <c r="AG189" i="1"/>
  <c r="AG190" i="1"/>
  <c r="AG191" i="1"/>
  <c r="AG192" i="1"/>
  <c r="AG193" i="1"/>
  <c r="AG194" i="1"/>
  <c r="AG195" i="1"/>
  <c r="AG196" i="1"/>
  <c r="AG197" i="1"/>
  <c r="AG198" i="1"/>
  <c r="AG199" i="1"/>
  <c r="AG200" i="1"/>
  <c r="AG201" i="1"/>
  <c r="AG202" i="1"/>
  <c r="AG203" i="1"/>
  <c r="AG204" i="1"/>
  <c r="AG205" i="1"/>
  <c r="AG206" i="1"/>
  <c r="AG207" i="1"/>
  <c r="AG208" i="1"/>
  <c r="AG209" i="1"/>
  <c r="AG210" i="1"/>
  <c r="AG211" i="1"/>
  <c r="AG212" i="1"/>
  <c r="AG213" i="1"/>
  <c r="AG214" i="1"/>
  <c r="AG215" i="1"/>
  <c r="AG216" i="1"/>
  <c r="AG217" i="1"/>
  <c r="AG218" i="1"/>
  <c r="AG219" i="1"/>
  <c r="AG220" i="1"/>
  <c r="AG221" i="1"/>
  <c r="AG222" i="1"/>
  <c r="AG223" i="1"/>
  <c r="AG224" i="1"/>
  <c r="AG225" i="1"/>
  <c r="AG226" i="1"/>
  <c r="AG227" i="1"/>
  <c r="AG228" i="1"/>
  <c r="AG229" i="1"/>
  <c r="AG230" i="1"/>
  <c r="AG231" i="1"/>
  <c r="AG232" i="1"/>
  <c r="AG233" i="1"/>
  <c r="AG234" i="1"/>
  <c r="AG235" i="1"/>
  <c r="AG236" i="1"/>
  <c r="AG237" i="1"/>
  <c r="AG238" i="1"/>
  <c r="AG239" i="1"/>
  <c r="AG240" i="1"/>
  <c r="AG241" i="1"/>
  <c r="AG242" i="1"/>
  <c r="AG243" i="1"/>
  <c r="AG244" i="1"/>
  <c r="AG245" i="1"/>
  <c r="AG246" i="1"/>
  <c r="AG247" i="1"/>
  <c r="AG248" i="1"/>
  <c r="AG249" i="1"/>
  <c r="AG250" i="1"/>
  <c r="AG251" i="1"/>
  <c r="AG252" i="1"/>
  <c r="AG253" i="1"/>
  <c r="AG254" i="1"/>
  <c r="AG255" i="1"/>
  <c r="AG256" i="1"/>
  <c r="AG257" i="1"/>
  <c r="AG258" i="1"/>
  <c r="AG259" i="1"/>
  <c r="AG260" i="1"/>
  <c r="AG261" i="1"/>
  <c r="AG262" i="1"/>
  <c r="AG263" i="1"/>
  <c r="AG264" i="1"/>
  <c r="AG265" i="1"/>
  <c r="AG266" i="1"/>
  <c r="AG267" i="1"/>
  <c r="AG268" i="1"/>
  <c r="AG269" i="1"/>
  <c r="AG270" i="1"/>
  <c r="AG271" i="1"/>
  <c r="AG272" i="1"/>
  <c r="AG273" i="1"/>
  <c r="AG274" i="1"/>
  <c r="AG275" i="1"/>
  <c r="AG276" i="1"/>
  <c r="AG277" i="1"/>
  <c r="AG278" i="1"/>
  <c r="AG279" i="1"/>
  <c r="AG280" i="1"/>
  <c r="AG281" i="1"/>
  <c r="AG282" i="1"/>
  <c r="AG283" i="1"/>
  <c r="AG284" i="1"/>
  <c r="AG285" i="1"/>
  <c r="AG286" i="1"/>
  <c r="AG287" i="1"/>
  <c r="AG288" i="1"/>
  <c r="AG289" i="1"/>
  <c r="AG290" i="1"/>
  <c r="AG291" i="1"/>
  <c r="AG292" i="1"/>
  <c r="AG293" i="1"/>
  <c r="AG294" i="1"/>
  <c r="AG295" i="1"/>
  <c r="AG296" i="1"/>
  <c r="AG297" i="1"/>
  <c r="AG298" i="1"/>
  <c r="AG299" i="1"/>
  <c r="AG300" i="1"/>
  <c r="AG301" i="1"/>
  <c r="AG302" i="1"/>
  <c r="AG303" i="1"/>
  <c r="AG304" i="1"/>
  <c r="AG305" i="1"/>
  <c r="AG306" i="1"/>
  <c r="AG307" i="1"/>
  <c r="AG308" i="1"/>
  <c r="AG309" i="1"/>
  <c r="AG310" i="1"/>
  <c r="AG311" i="1"/>
  <c r="AG312" i="1"/>
  <c r="AG313" i="1"/>
  <c r="AG314" i="1"/>
  <c r="AG315" i="1"/>
  <c r="AG316" i="1"/>
  <c r="AG317" i="1"/>
  <c r="AG318" i="1"/>
  <c r="AG319" i="1"/>
  <c r="AG320" i="1"/>
  <c r="AG321" i="1"/>
  <c r="AG322" i="1"/>
  <c r="AG323" i="1"/>
  <c r="AG324" i="1"/>
  <c r="AG325" i="1"/>
  <c r="AG326" i="1"/>
  <c r="AG327" i="1"/>
  <c r="AG328" i="1"/>
  <c r="AG329" i="1"/>
  <c r="AG330" i="1"/>
  <c r="AG331" i="1"/>
  <c r="AG332" i="1"/>
  <c r="AG333" i="1"/>
  <c r="AG334" i="1"/>
  <c r="AG335" i="1"/>
  <c r="AG336" i="1"/>
  <c r="AG337" i="1"/>
  <c r="AG338" i="1"/>
  <c r="AG339" i="1"/>
  <c r="AG340" i="1"/>
  <c r="AG341" i="1"/>
  <c r="AG342" i="1"/>
  <c r="AG343" i="1"/>
  <c r="AG344" i="1"/>
  <c r="AG345" i="1"/>
  <c r="AG346" i="1"/>
  <c r="AG347" i="1"/>
  <c r="AG348" i="1"/>
  <c r="AG349" i="1"/>
  <c r="AG350" i="1"/>
  <c r="AG351" i="1"/>
  <c r="AG352" i="1"/>
  <c r="AG353" i="1"/>
  <c r="AG354" i="1"/>
  <c r="AG355" i="1"/>
  <c r="AG356" i="1"/>
  <c r="AG357" i="1"/>
  <c r="AG358" i="1"/>
  <c r="AG359" i="1"/>
  <c r="AG360" i="1"/>
  <c r="AG361" i="1"/>
  <c r="AG362" i="1"/>
  <c r="AH11" i="1"/>
  <c r="AH12" i="1"/>
  <c r="AH13" i="1"/>
  <c r="AH14" i="1"/>
  <c r="AH15" i="1"/>
  <c r="AH16" i="1"/>
  <c r="AH17" i="1"/>
  <c r="AH18" i="1"/>
  <c r="AH19" i="1"/>
  <c r="AH20" i="1"/>
  <c r="AH21" i="1"/>
  <c r="AH22" i="1"/>
  <c r="AH23" i="1"/>
  <c r="AH24" i="1"/>
  <c r="AH25" i="1"/>
  <c r="AH26" i="1"/>
  <c r="AH27" i="1"/>
  <c r="AH28" i="1"/>
  <c r="AH29" i="1"/>
  <c r="AH30" i="1"/>
  <c r="AH31" i="1"/>
  <c r="AH32" i="1"/>
  <c r="AH33" i="1"/>
  <c r="AH34" i="1"/>
  <c r="AH35" i="1"/>
  <c r="AH36" i="1"/>
  <c r="AH37" i="1"/>
  <c r="AH38" i="1"/>
  <c r="AH39" i="1"/>
  <c r="AH40" i="1"/>
  <c r="AH41" i="1"/>
  <c r="AH42" i="1"/>
  <c r="AH43" i="1"/>
  <c r="AH44" i="1"/>
  <c r="AH45" i="1"/>
  <c r="AH46" i="1"/>
  <c r="AH47" i="1"/>
  <c r="AH48" i="1"/>
  <c r="AH49" i="1"/>
  <c r="AH50" i="1"/>
  <c r="AH51" i="1"/>
  <c r="AH52" i="1"/>
  <c r="AH53" i="1"/>
  <c r="AH54" i="1"/>
  <c r="AH55" i="1"/>
  <c r="AH56" i="1"/>
  <c r="AH57" i="1"/>
  <c r="AH58" i="1"/>
  <c r="AH59" i="1"/>
  <c r="AH60" i="1"/>
  <c r="AH61" i="1"/>
  <c r="AH62" i="1"/>
  <c r="AH63" i="1"/>
  <c r="AH64" i="1"/>
  <c r="AH65" i="1"/>
  <c r="AH66" i="1"/>
  <c r="AH67" i="1"/>
  <c r="AH68" i="1"/>
  <c r="AH69" i="1"/>
  <c r="AH70" i="1"/>
  <c r="AH71" i="1"/>
  <c r="AH72" i="1"/>
  <c r="AH73" i="1"/>
  <c r="AH74" i="1"/>
  <c r="AH75" i="1"/>
  <c r="AH76" i="1"/>
  <c r="AH77" i="1"/>
  <c r="AH78" i="1"/>
  <c r="AH79" i="1"/>
  <c r="AH80" i="1"/>
  <c r="AH81" i="1"/>
  <c r="AH82" i="1"/>
  <c r="AH83" i="1"/>
  <c r="AH84" i="1"/>
  <c r="AH85" i="1"/>
  <c r="AH86" i="1"/>
  <c r="AH87" i="1"/>
  <c r="AH88" i="1"/>
  <c r="AH89" i="1"/>
  <c r="AH90" i="1"/>
  <c r="AH91" i="1"/>
  <c r="AH92" i="1"/>
  <c r="AH93" i="1"/>
  <c r="AH94" i="1"/>
  <c r="AH95" i="1"/>
  <c r="AH96" i="1"/>
  <c r="AH97" i="1"/>
  <c r="AH98" i="1"/>
  <c r="AH99" i="1"/>
  <c r="AH100" i="1"/>
  <c r="AH101" i="1"/>
  <c r="AH102" i="1"/>
  <c r="AH103" i="1"/>
  <c r="AH104" i="1"/>
  <c r="AH105" i="1"/>
  <c r="AH106" i="1"/>
  <c r="AH107" i="1"/>
  <c r="AH108" i="1"/>
  <c r="AH109" i="1"/>
  <c r="AH110" i="1"/>
  <c r="AH111" i="1"/>
  <c r="AH112" i="1"/>
  <c r="AH113" i="1"/>
  <c r="AH114" i="1"/>
  <c r="AH115" i="1"/>
  <c r="AH116" i="1"/>
  <c r="AH117" i="1"/>
  <c r="AH118" i="1"/>
  <c r="AH119" i="1"/>
  <c r="AH120" i="1"/>
  <c r="AH121" i="1"/>
  <c r="AH122" i="1"/>
  <c r="AH123" i="1"/>
  <c r="AH124" i="1"/>
  <c r="AH125" i="1"/>
  <c r="AH126" i="1"/>
  <c r="AH127" i="1"/>
  <c r="AH128" i="1"/>
  <c r="AH129" i="1"/>
  <c r="AH130" i="1"/>
  <c r="AH131" i="1"/>
  <c r="AH132" i="1"/>
  <c r="AH133" i="1"/>
  <c r="AH134" i="1"/>
  <c r="AH135" i="1"/>
  <c r="AH136" i="1"/>
  <c r="AH137" i="1"/>
  <c r="AH138" i="1"/>
  <c r="AH139" i="1"/>
  <c r="AH140" i="1"/>
  <c r="AH141" i="1"/>
  <c r="AH142" i="1"/>
  <c r="AH143" i="1"/>
  <c r="AH144" i="1"/>
  <c r="AH145" i="1"/>
  <c r="AH146" i="1"/>
  <c r="AH147" i="1"/>
  <c r="AH148" i="1"/>
  <c r="AH149" i="1"/>
  <c r="AH150" i="1"/>
  <c r="AH151" i="1"/>
  <c r="AH152" i="1"/>
  <c r="AH153" i="1"/>
  <c r="AH154" i="1"/>
  <c r="AH155" i="1"/>
  <c r="AH156" i="1"/>
  <c r="AH157" i="1"/>
  <c r="AH158" i="1"/>
  <c r="AH159" i="1"/>
  <c r="AH160" i="1"/>
  <c r="AH161" i="1"/>
  <c r="AH162" i="1"/>
  <c r="AH163" i="1"/>
  <c r="AH164" i="1"/>
  <c r="AH165" i="1"/>
  <c r="AH166" i="1"/>
  <c r="AH167" i="1"/>
  <c r="AH168" i="1"/>
  <c r="AH169" i="1"/>
  <c r="AH170" i="1"/>
  <c r="AH171" i="1"/>
  <c r="AH172" i="1"/>
  <c r="AH173" i="1"/>
  <c r="AH174" i="1"/>
  <c r="AH175" i="1"/>
  <c r="AH176" i="1"/>
  <c r="AH177" i="1"/>
  <c r="AH178" i="1"/>
  <c r="AH179" i="1"/>
  <c r="AH180" i="1"/>
  <c r="AH181" i="1"/>
  <c r="AH182" i="1"/>
  <c r="AH183" i="1"/>
  <c r="AH184" i="1"/>
  <c r="AH185" i="1"/>
  <c r="AH186" i="1"/>
  <c r="AH187" i="1"/>
  <c r="AH188" i="1"/>
  <c r="AH189" i="1"/>
  <c r="AH190" i="1"/>
  <c r="AH191" i="1"/>
  <c r="AH192" i="1"/>
  <c r="AH193" i="1"/>
  <c r="AH194" i="1"/>
  <c r="AH195" i="1"/>
  <c r="AH196" i="1"/>
  <c r="AH197" i="1"/>
  <c r="AH198" i="1"/>
  <c r="AH199" i="1"/>
  <c r="AH200" i="1"/>
  <c r="AH201" i="1"/>
  <c r="AH202" i="1"/>
  <c r="AH203" i="1"/>
  <c r="AH204" i="1"/>
  <c r="AH205" i="1"/>
  <c r="AH206" i="1"/>
  <c r="AH207" i="1"/>
  <c r="AH208" i="1"/>
  <c r="AH209" i="1"/>
  <c r="AH210" i="1"/>
  <c r="AH211" i="1"/>
  <c r="AH212" i="1"/>
  <c r="AH213" i="1"/>
  <c r="AH214" i="1"/>
  <c r="AH215" i="1"/>
  <c r="AH216" i="1"/>
  <c r="AH217" i="1"/>
  <c r="AH218" i="1"/>
  <c r="AH219" i="1"/>
  <c r="AH220" i="1"/>
  <c r="AH221" i="1"/>
  <c r="AH222" i="1"/>
  <c r="AH223" i="1"/>
  <c r="AH224" i="1"/>
  <c r="AH225" i="1"/>
  <c r="AH226" i="1"/>
  <c r="AH227" i="1"/>
  <c r="AH228" i="1"/>
  <c r="AH229" i="1"/>
  <c r="AH230" i="1"/>
  <c r="AH231" i="1"/>
  <c r="AH232" i="1"/>
  <c r="AH233" i="1"/>
  <c r="AH234" i="1"/>
  <c r="AH235" i="1"/>
  <c r="AH236" i="1"/>
  <c r="AH237" i="1"/>
  <c r="AH238" i="1"/>
  <c r="AH239" i="1"/>
  <c r="AH240" i="1"/>
  <c r="AH241" i="1"/>
  <c r="AH242" i="1"/>
  <c r="AH243" i="1"/>
  <c r="AH244" i="1"/>
  <c r="AH245" i="1"/>
  <c r="AH246" i="1"/>
  <c r="AH247" i="1"/>
  <c r="AH248" i="1"/>
  <c r="AH249" i="1"/>
  <c r="AH250" i="1"/>
  <c r="AH251" i="1"/>
  <c r="AH252" i="1"/>
  <c r="AH253" i="1"/>
  <c r="AH254" i="1"/>
  <c r="AH255" i="1"/>
  <c r="AH256" i="1"/>
  <c r="AH257" i="1"/>
  <c r="AH258" i="1"/>
  <c r="AH259" i="1"/>
  <c r="AH260" i="1"/>
  <c r="AH261" i="1"/>
  <c r="AH262" i="1"/>
  <c r="AH263" i="1"/>
  <c r="AH264" i="1"/>
  <c r="AH265" i="1"/>
  <c r="AH266" i="1"/>
  <c r="AH267" i="1"/>
  <c r="AH268" i="1"/>
  <c r="AH269" i="1"/>
  <c r="AH270" i="1"/>
  <c r="AH271" i="1"/>
  <c r="AH272" i="1"/>
  <c r="AH273" i="1"/>
  <c r="AH274" i="1"/>
  <c r="AH275" i="1"/>
  <c r="AH276" i="1"/>
  <c r="AH277" i="1"/>
  <c r="AH278" i="1"/>
  <c r="AH279" i="1"/>
  <c r="AH280" i="1"/>
  <c r="AH281" i="1"/>
  <c r="AH282" i="1"/>
  <c r="AH283" i="1"/>
  <c r="AH284" i="1"/>
  <c r="AH285" i="1"/>
  <c r="AH286" i="1"/>
  <c r="AH287" i="1"/>
  <c r="AH288" i="1"/>
  <c r="AH289" i="1"/>
  <c r="AH290" i="1"/>
  <c r="AH291" i="1"/>
  <c r="AH292" i="1"/>
  <c r="AH293" i="1"/>
  <c r="AH294" i="1"/>
  <c r="AH295" i="1"/>
  <c r="AH296" i="1"/>
  <c r="AH297" i="1"/>
  <c r="AH298" i="1"/>
  <c r="AH299" i="1"/>
  <c r="AH300" i="1"/>
  <c r="AH301" i="1"/>
  <c r="AH302" i="1"/>
  <c r="AH303" i="1"/>
  <c r="AH304" i="1"/>
  <c r="AH305" i="1"/>
  <c r="AH306" i="1"/>
  <c r="AH307" i="1"/>
  <c r="AH308" i="1"/>
  <c r="AH309" i="1"/>
  <c r="AH310" i="1"/>
  <c r="AH311" i="1"/>
  <c r="AH312" i="1"/>
  <c r="AH313" i="1"/>
  <c r="AH314" i="1"/>
  <c r="AH315" i="1"/>
  <c r="AH316" i="1"/>
  <c r="AH317" i="1"/>
  <c r="AH318" i="1"/>
  <c r="AH319" i="1"/>
  <c r="AH320" i="1"/>
  <c r="AH321" i="1"/>
  <c r="AH322" i="1"/>
  <c r="AH323" i="1"/>
  <c r="AH324" i="1"/>
  <c r="AH325" i="1"/>
  <c r="AH326" i="1"/>
  <c r="AH327" i="1"/>
  <c r="AH328" i="1"/>
  <c r="AH329" i="1"/>
  <c r="AH330" i="1"/>
  <c r="AH331" i="1"/>
  <c r="AH332" i="1"/>
  <c r="AH333" i="1"/>
  <c r="AH334" i="1"/>
  <c r="AH335" i="1"/>
  <c r="AH336" i="1"/>
  <c r="AH337" i="1"/>
  <c r="AH338" i="1"/>
  <c r="AH339" i="1"/>
  <c r="AH340" i="1"/>
  <c r="AH341" i="1"/>
  <c r="AH342" i="1"/>
  <c r="AH343" i="1"/>
  <c r="AH344" i="1"/>
  <c r="AH345" i="1"/>
  <c r="AH346" i="1"/>
  <c r="AH347" i="1"/>
  <c r="AH348" i="1"/>
  <c r="AH349" i="1"/>
  <c r="AH350" i="1"/>
  <c r="AH351" i="1"/>
  <c r="AH352" i="1"/>
  <c r="AH353" i="1"/>
  <c r="AH354" i="1"/>
  <c r="AH355" i="1"/>
  <c r="AH356" i="1"/>
  <c r="AH357" i="1"/>
  <c r="AH358" i="1"/>
  <c r="AH359" i="1"/>
  <c r="AH360" i="1"/>
  <c r="AH361" i="1"/>
  <c r="AH362" i="1"/>
  <c r="AG10" i="1"/>
  <c r="AH10" i="1"/>
  <c r="AG3" i="1"/>
  <c r="AH3" i="1"/>
  <c r="T38" i="1"/>
  <c r="U38" i="1"/>
  <c r="V38" i="1"/>
  <c r="W38" i="1"/>
  <c r="X38" i="1"/>
  <c r="Y38" i="1"/>
  <c r="Z38" i="1"/>
  <c r="AA38" i="1"/>
  <c r="AB38" i="1"/>
  <c r="AC38" i="1"/>
  <c r="AD38" i="1"/>
  <c r="AE38" i="1"/>
  <c r="AF38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T41" i="1"/>
  <c r="U41" i="1"/>
  <c r="V41" i="1"/>
  <c r="W41" i="1"/>
  <c r="X41" i="1"/>
  <c r="Y41" i="1"/>
  <c r="Z41" i="1"/>
  <c r="AA41" i="1"/>
  <c r="AB41" i="1"/>
  <c r="AC41" i="1"/>
  <c r="AD41" i="1"/>
  <c r="AE41" i="1"/>
  <c r="AF41" i="1"/>
  <c r="T42" i="1"/>
  <c r="U42" i="1"/>
  <c r="V42" i="1"/>
  <c r="W42" i="1"/>
  <c r="X42" i="1"/>
  <c r="Y42" i="1"/>
  <c r="Z42" i="1"/>
  <c r="AA42" i="1"/>
  <c r="AB42" i="1"/>
  <c r="AC42" i="1"/>
  <c r="AD42" i="1"/>
  <c r="AE42" i="1"/>
  <c r="AF42" i="1"/>
  <c r="T43" i="1"/>
  <c r="U43" i="1"/>
  <c r="V43" i="1"/>
  <c r="W43" i="1"/>
  <c r="X43" i="1"/>
  <c r="Y43" i="1"/>
  <c r="Z43" i="1"/>
  <c r="AA43" i="1"/>
  <c r="AB43" i="1"/>
  <c r="AC43" i="1"/>
  <c r="AD43" i="1"/>
  <c r="AE43" i="1"/>
  <c r="AF43" i="1"/>
  <c r="T44" i="1"/>
  <c r="U44" i="1"/>
  <c r="V44" i="1"/>
  <c r="W44" i="1"/>
  <c r="X44" i="1"/>
  <c r="Y44" i="1"/>
  <c r="Z44" i="1"/>
  <c r="AA44" i="1"/>
  <c r="AB44" i="1"/>
  <c r="AC44" i="1"/>
  <c r="AD44" i="1"/>
  <c r="AE44" i="1"/>
  <c r="AF44" i="1"/>
  <c r="T45" i="1"/>
  <c r="U45" i="1"/>
  <c r="V45" i="1"/>
  <c r="W45" i="1"/>
  <c r="X45" i="1"/>
  <c r="Y45" i="1"/>
  <c r="Z45" i="1"/>
  <c r="AA45" i="1"/>
  <c r="AB45" i="1"/>
  <c r="AC45" i="1"/>
  <c r="AD45" i="1"/>
  <c r="AE45" i="1"/>
  <c r="AF45" i="1"/>
  <c r="T46" i="1"/>
  <c r="U46" i="1"/>
  <c r="V46" i="1"/>
  <c r="W46" i="1"/>
  <c r="X46" i="1"/>
  <c r="Y46" i="1"/>
  <c r="Z46" i="1"/>
  <c r="AA46" i="1"/>
  <c r="AB46" i="1"/>
  <c r="AC46" i="1"/>
  <c r="AD46" i="1"/>
  <c r="AE46" i="1"/>
  <c r="AF46" i="1"/>
  <c r="T47" i="1"/>
  <c r="U47" i="1"/>
  <c r="V47" i="1"/>
  <c r="W47" i="1"/>
  <c r="X47" i="1"/>
  <c r="Y47" i="1"/>
  <c r="Z47" i="1"/>
  <c r="AA47" i="1"/>
  <c r="AB47" i="1"/>
  <c r="AC47" i="1"/>
  <c r="AD47" i="1"/>
  <c r="AE47" i="1"/>
  <c r="AF47" i="1"/>
  <c r="T48" i="1"/>
  <c r="U48" i="1"/>
  <c r="V48" i="1"/>
  <c r="W48" i="1"/>
  <c r="X48" i="1"/>
  <c r="Y48" i="1"/>
  <c r="Z48" i="1"/>
  <c r="AA48" i="1"/>
  <c r="AB48" i="1"/>
  <c r="AC48" i="1"/>
  <c r="AD48" i="1"/>
  <c r="AE48" i="1"/>
  <c r="AF48" i="1"/>
  <c r="T49" i="1"/>
  <c r="U49" i="1"/>
  <c r="V49" i="1"/>
  <c r="W49" i="1"/>
  <c r="X49" i="1"/>
  <c r="Y49" i="1"/>
  <c r="Z49" i="1"/>
  <c r="AA49" i="1"/>
  <c r="AB49" i="1"/>
  <c r="AC49" i="1"/>
  <c r="AD49" i="1"/>
  <c r="AE49" i="1"/>
  <c r="AF49" i="1"/>
  <c r="T50" i="1"/>
  <c r="U50" i="1"/>
  <c r="V50" i="1"/>
  <c r="W50" i="1"/>
  <c r="X50" i="1"/>
  <c r="Y50" i="1"/>
  <c r="Z50" i="1"/>
  <c r="AA50" i="1"/>
  <c r="AB50" i="1"/>
  <c r="AC50" i="1"/>
  <c r="AD50" i="1"/>
  <c r="AE50" i="1"/>
  <c r="AF50" i="1"/>
  <c r="T51" i="1"/>
  <c r="U51" i="1"/>
  <c r="V51" i="1"/>
  <c r="W51" i="1"/>
  <c r="X51" i="1"/>
  <c r="Y51" i="1"/>
  <c r="Z51" i="1"/>
  <c r="AA51" i="1"/>
  <c r="AB51" i="1"/>
  <c r="AC51" i="1"/>
  <c r="AD51" i="1"/>
  <c r="AE51" i="1"/>
  <c r="AF51" i="1"/>
  <c r="T52" i="1"/>
  <c r="U52" i="1"/>
  <c r="V52" i="1"/>
  <c r="W52" i="1"/>
  <c r="X52" i="1"/>
  <c r="Y52" i="1"/>
  <c r="Z52" i="1"/>
  <c r="AA52" i="1"/>
  <c r="AB52" i="1"/>
  <c r="AC52" i="1"/>
  <c r="AD52" i="1"/>
  <c r="AE52" i="1"/>
  <c r="AF52" i="1"/>
  <c r="T53" i="1"/>
  <c r="U53" i="1"/>
  <c r="V53" i="1"/>
  <c r="W53" i="1"/>
  <c r="X53" i="1"/>
  <c r="Y53" i="1"/>
  <c r="Z53" i="1"/>
  <c r="AA53" i="1"/>
  <c r="AB53" i="1"/>
  <c r="AC53" i="1"/>
  <c r="AD53" i="1"/>
  <c r="AE53" i="1"/>
  <c r="AF53" i="1"/>
  <c r="T54" i="1"/>
  <c r="U54" i="1"/>
  <c r="V54" i="1"/>
  <c r="W54" i="1"/>
  <c r="X54" i="1"/>
  <c r="Y54" i="1"/>
  <c r="Z54" i="1"/>
  <c r="AA54" i="1"/>
  <c r="AB54" i="1"/>
  <c r="AC54" i="1"/>
  <c r="AD54" i="1"/>
  <c r="AE54" i="1"/>
  <c r="AF54" i="1"/>
  <c r="T55" i="1"/>
  <c r="U55" i="1"/>
  <c r="V55" i="1"/>
  <c r="W55" i="1"/>
  <c r="X55" i="1"/>
  <c r="Y55" i="1"/>
  <c r="Z55" i="1"/>
  <c r="AA55" i="1"/>
  <c r="AB55" i="1"/>
  <c r="AC55" i="1"/>
  <c r="AD55" i="1"/>
  <c r="AE55" i="1"/>
  <c r="AF55" i="1"/>
  <c r="T56" i="1"/>
  <c r="U56" i="1"/>
  <c r="V56" i="1"/>
  <c r="W56" i="1"/>
  <c r="X56" i="1"/>
  <c r="Y56" i="1"/>
  <c r="Z56" i="1"/>
  <c r="AA56" i="1"/>
  <c r="AB56" i="1"/>
  <c r="AC56" i="1"/>
  <c r="AD56" i="1"/>
  <c r="AE56" i="1"/>
  <c r="AF56" i="1"/>
  <c r="T57" i="1"/>
  <c r="U57" i="1"/>
  <c r="V57" i="1"/>
  <c r="W57" i="1"/>
  <c r="X57" i="1"/>
  <c r="Y57" i="1"/>
  <c r="Z57" i="1"/>
  <c r="AA57" i="1"/>
  <c r="AB57" i="1"/>
  <c r="AC57" i="1"/>
  <c r="AD57" i="1"/>
  <c r="AE57" i="1"/>
  <c r="AF57" i="1"/>
  <c r="T58" i="1"/>
  <c r="U58" i="1"/>
  <c r="V58" i="1"/>
  <c r="W58" i="1"/>
  <c r="X58" i="1"/>
  <c r="Y58" i="1"/>
  <c r="Z58" i="1"/>
  <c r="AA58" i="1"/>
  <c r="AB58" i="1"/>
  <c r="AC58" i="1"/>
  <c r="AD58" i="1"/>
  <c r="AE58" i="1"/>
  <c r="AF58" i="1"/>
  <c r="T59" i="1"/>
  <c r="U59" i="1"/>
  <c r="V59" i="1"/>
  <c r="W59" i="1"/>
  <c r="X59" i="1"/>
  <c r="Y59" i="1"/>
  <c r="Z59" i="1"/>
  <c r="AA59" i="1"/>
  <c r="AB59" i="1"/>
  <c r="AC59" i="1"/>
  <c r="AD59" i="1"/>
  <c r="AE59" i="1"/>
  <c r="AF59" i="1"/>
  <c r="T60" i="1"/>
  <c r="U60" i="1"/>
  <c r="V60" i="1"/>
  <c r="W60" i="1"/>
  <c r="X60" i="1"/>
  <c r="Y60" i="1"/>
  <c r="Z60" i="1"/>
  <c r="AA60" i="1"/>
  <c r="AB60" i="1"/>
  <c r="AC60" i="1"/>
  <c r="AD60" i="1"/>
  <c r="AE60" i="1"/>
  <c r="AF60" i="1"/>
  <c r="T61" i="1"/>
  <c r="U61" i="1"/>
  <c r="V61" i="1"/>
  <c r="W61" i="1"/>
  <c r="X61" i="1"/>
  <c r="Y61" i="1"/>
  <c r="Z61" i="1"/>
  <c r="AA61" i="1"/>
  <c r="AB61" i="1"/>
  <c r="AC61" i="1"/>
  <c r="AD61" i="1"/>
  <c r="AE61" i="1"/>
  <c r="AF61" i="1"/>
  <c r="T62" i="1"/>
  <c r="U62" i="1"/>
  <c r="V62" i="1"/>
  <c r="W62" i="1"/>
  <c r="X62" i="1"/>
  <c r="Y62" i="1"/>
  <c r="Z62" i="1"/>
  <c r="AA62" i="1"/>
  <c r="AB62" i="1"/>
  <c r="AC62" i="1"/>
  <c r="AD62" i="1"/>
  <c r="AE62" i="1"/>
  <c r="AF62" i="1"/>
  <c r="T63" i="1"/>
  <c r="U63" i="1"/>
  <c r="V63" i="1"/>
  <c r="W63" i="1"/>
  <c r="X63" i="1"/>
  <c r="Y63" i="1"/>
  <c r="Z63" i="1"/>
  <c r="AA63" i="1"/>
  <c r="AB63" i="1"/>
  <c r="AC63" i="1"/>
  <c r="AD63" i="1"/>
  <c r="AE63" i="1"/>
  <c r="AF63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T65" i="1"/>
  <c r="U65" i="1"/>
  <c r="V65" i="1"/>
  <c r="W65" i="1"/>
  <c r="X65" i="1"/>
  <c r="Y65" i="1"/>
  <c r="Z65" i="1"/>
  <c r="AA65" i="1"/>
  <c r="AB65" i="1"/>
  <c r="AC65" i="1"/>
  <c r="AD65" i="1"/>
  <c r="AE65" i="1"/>
  <c r="AF65" i="1"/>
  <c r="T66" i="1"/>
  <c r="U66" i="1"/>
  <c r="V66" i="1"/>
  <c r="W66" i="1"/>
  <c r="X66" i="1"/>
  <c r="Y66" i="1"/>
  <c r="Z66" i="1"/>
  <c r="AA66" i="1"/>
  <c r="AB66" i="1"/>
  <c r="AC66" i="1"/>
  <c r="AD66" i="1"/>
  <c r="AE66" i="1"/>
  <c r="AF66" i="1"/>
  <c r="T67" i="1"/>
  <c r="U67" i="1"/>
  <c r="V67" i="1"/>
  <c r="W67" i="1"/>
  <c r="X67" i="1"/>
  <c r="Y67" i="1"/>
  <c r="Z67" i="1"/>
  <c r="AA67" i="1"/>
  <c r="AB67" i="1"/>
  <c r="AC67" i="1"/>
  <c r="AD67" i="1"/>
  <c r="AE67" i="1"/>
  <c r="AF67" i="1"/>
  <c r="T68" i="1"/>
  <c r="U68" i="1"/>
  <c r="V68" i="1"/>
  <c r="W68" i="1"/>
  <c r="X68" i="1"/>
  <c r="Y68" i="1"/>
  <c r="Z68" i="1"/>
  <c r="AA68" i="1"/>
  <c r="AB68" i="1"/>
  <c r="AC68" i="1"/>
  <c r="AD68" i="1"/>
  <c r="AE68" i="1"/>
  <c r="AF68" i="1"/>
  <c r="T69" i="1"/>
  <c r="U69" i="1"/>
  <c r="V69" i="1"/>
  <c r="W69" i="1"/>
  <c r="X69" i="1"/>
  <c r="Y69" i="1"/>
  <c r="Z69" i="1"/>
  <c r="AA69" i="1"/>
  <c r="AB69" i="1"/>
  <c r="AC69" i="1"/>
  <c r="AD69" i="1"/>
  <c r="AE69" i="1"/>
  <c r="AF69" i="1"/>
  <c r="T70" i="1"/>
  <c r="U70" i="1"/>
  <c r="V70" i="1"/>
  <c r="W70" i="1"/>
  <c r="X70" i="1"/>
  <c r="Y70" i="1"/>
  <c r="Z70" i="1"/>
  <c r="AA70" i="1"/>
  <c r="AB70" i="1"/>
  <c r="AC70" i="1"/>
  <c r="AD70" i="1"/>
  <c r="AE70" i="1"/>
  <c r="AF70" i="1"/>
  <c r="T71" i="1"/>
  <c r="U71" i="1"/>
  <c r="V71" i="1"/>
  <c r="W71" i="1"/>
  <c r="X71" i="1"/>
  <c r="Y71" i="1"/>
  <c r="Z71" i="1"/>
  <c r="AA71" i="1"/>
  <c r="AB71" i="1"/>
  <c r="AC71" i="1"/>
  <c r="AD71" i="1"/>
  <c r="AE71" i="1"/>
  <c r="AF71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T73" i="1"/>
  <c r="U73" i="1"/>
  <c r="V73" i="1"/>
  <c r="W73" i="1"/>
  <c r="X73" i="1"/>
  <c r="Y73" i="1"/>
  <c r="Z73" i="1"/>
  <c r="AA73" i="1"/>
  <c r="AB73" i="1"/>
  <c r="AC73" i="1"/>
  <c r="AD73" i="1"/>
  <c r="AE73" i="1"/>
  <c r="AF73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T75" i="1"/>
  <c r="U75" i="1"/>
  <c r="V75" i="1"/>
  <c r="W75" i="1"/>
  <c r="X75" i="1"/>
  <c r="Y75" i="1"/>
  <c r="Z75" i="1"/>
  <c r="AA75" i="1"/>
  <c r="AB75" i="1"/>
  <c r="AC75" i="1"/>
  <c r="AD75" i="1"/>
  <c r="AE75" i="1"/>
  <c r="AF75" i="1"/>
  <c r="T76" i="1"/>
  <c r="U76" i="1"/>
  <c r="V76" i="1"/>
  <c r="W76" i="1"/>
  <c r="X76" i="1"/>
  <c r="Y76" i="1"/>
  <c r="Z76" i="1"/>
  <c r="AA76" i="1"/>
  <c r="AB76" i="1"/>
  <c r="AC76" i="1"/>
  <c r="AD76" i="1"/>
  <c r="AE76" i="1"/>
  <c r="AF76" i="1"/>
  <c r="T77" i="1"/>
  <c r="U77" i="1"/>
  <c r="V77" i="1"/>
  <c r="W77" i="1"/>
  <c r="X77" i="1"/>
  <c r="Y77" i="1"/>
  <c r="Z77" i="1"/>
  <c r="AA77" i="1"/>
  <c r="AB77" i="1"/>
  <c r="AC77" i="1"/>
  <c r="AD77" i="1"/>
  <c r="AE77" i="1"/>
  <c r="AF77" i="1"/>
  <c r="T78" i="1"/>
  <c r="U78" i="1"/>
  <c r="V78" i="1"/>
  <c r="W78" i="1"/>
  <c r="X78" i="1"/>
  <c r="Y78" i="1"/>
  <c r="Z78" i="1"/>
  <c r="AA78" i="1"/>
  <c r="AB78" i="1"/>
  <c r="AC78" i="1"/>
  <c r="AD78" i="1"/>
  <c r="AE78" i="1"/>
  <c r="AF78" i="1"/>
  <c r="T79" i="1"/>
  <c r="U79" i="1"/>
  <c r="V79" i="1"/>
  <c r="W79" i="1"/>
  <c r="X79" i="1"/>
  <c r="Y79" i="1"/>
  <c r="Z79" i="1"/>
  <c r="AA79" i="1"/>
  <c r="AB79" i="1"/>
  <c r="AC79" i="1"/>
  <c r="AD79" i="1"/>
  <c r="AE79" i="1"/>
  <c r="AF79" i="1"/>
  <c r="T80" i="1"/>
  <c r="U80" i="1"/>
  <c r="V80" i="1"/>
  <c r="W80" i="1"/>
  <c r="X80" i="1"/>
  <c r="Y80" i="1"/>
  <c r="Z80" i="1"/>
  <c r="AA80" i="1"/>
  <c r="AB80" i="1"/>
  <c r="AC80" i="1"/>
  <c r="AD80" i="1"/>
  <c r="AE80" i="1"/>
  <c r="AF80" i="1"/>
  <c r="T81" i="1"/>
  <c r="U81" i="1"/>
  <c r="V81" i="1"/>
  <c r="W81" i="1"/>
  <c r="X81" i="1"/>
  <c r="Y81" i="1"/>
  <c r="Z81" i="1"/>
  <c r="AA81" i="1"/>
  <c r="AB81" i="1"/>
  <c r="AC81" i="1"/>
  <c r="AD81" i="1"/>
  <c r="AE81" i="1"/>
  <c r="AF81" i="1"/>
  <c r="T82" i="1"/>
  <c r="U82" i="1"/>
  <c r="V82" i="1"/>
  <c r="W82" i="1"/>
  <c r="X82" i="1"/>
  <c r="Y82" i="1"/>
  <c r="Z82" i="1"/>
  <c r="AA82" i="1"/>
  <c r="AB82" i="1"/>
  <c r="AC82" i="1"/>
  <c r="AD82" i="1"/>
  <c r="AE82" i="1"/>
  <c r="AF82" i="1"/>
  <c r="T83" i="1"/>
  <c r="U83" i="1"/>
  <c r="V83" i="1"/>
  <c r="W83" i="1"/>
  <c r="X83" i="1"/>
  <c r="Y83" i="1"/>
  <c r="Z83" i="1"/>
  <c r="AA83" i="1"/>
  <c r="AB83" i="1"/>
  <c r="AC83" i="1"/>
  <c r="AD83" i="1"/>
  <c r="AE83" i="1"/>
  <c r="AF83" i="1"/>
  <c r="T84" i="1"/>
  <c r="U84" i="1"/>
  <c r="V84" i="1"/>
  <c r="W84" i="1"/>
  <c r="X84" i="1"/>
  <c r="Y84" i="1"/>
  <c r="Z84" i="1"/>
  <c r="AA84" i="1"/>
  <c r="AB84" i="1"/>
  <c r="AC84" i="1"/>
  <c r="AD84" i="1"/>
  <c r="AE84" i="1"/>
  <c r="AF84" i="1"/>
  <c r="T85" i="1"/>
  <c r="U85" i="1"/>
  <c r="V85" i="1"/>
  <c r="W85" i="1"/>
  <c r="X85" i="1"/>
  <c r="Y85" i="1"/>
  <c r="Z85" i="1"/>
  <c r="AA85" i="1"/>
  <c r="AB85" i="1"/>
  <c r="AC85" i="1"/>
  <c r="AD85" i="1"/>
  <c r="AE85" i="1"/>
  <c r="AF85" i="1"/>
  <c r="T86" i="1"/>
  <c r="U86" i="1"/>
  <c r="V86" i="1"/>
  <c r="W86" i="1"/>
  <c r="X86" i="1"/>
  <c r="Y86" i="1"/>
  <c r="Z86" i="1"/>
  <c r="AA86" i="1"/>
  <c r="AB86" i="1"/>
  <c r="AC86" i="1"/>
  <c r="AD86" i="1"/>
  <c r="AE86" i="1"/>
  <c r="AF86" i="1"/>
  <c r="T87" i="1"/>
  <c r="U87" i="1"/>
  <c r="V87" i="1"/>
  <c r="W87" i="1"/>
  <c r="X87" i="1"/>
  <c r="Y87" i="1"/>
  <c r="Z87" i="1"/>
  <c r="AA87" i="1"/>
  <c r="AB87" i="1"/>
  <c r="AC87" i="1"/>
  <c r="AD87" i="1"/>
  <c r="AE87" i="1"/>
  <c r="AF87" i="1"/>
  <c r="T88" i="1"/>
  <c r="U88" i="1"/>
  <c r="V88" i="1"/>
  <c r="W88" i="1"/>
  <c r="X88" i="1"/>
  <c r="Y88" i="1"/>
  <c r="Z88" i="1"/>
  <c r="AA88" i="1"/>
  <c r="AB88" i="1"/>
  <c r="AC88" i="1"/>
  <c r="AD88" i="1"/>
  <c r="AE88" i="1"/>
  <c r="AF88" i="1"/>
  <c r="T89" i="1"/>
  <c r="U89" i="1"/>
  <c r="V89" i="1"/>
  <c r="W89" i="1"/>
  <c r="X89" i="1"/>
  <c r="Y89" i="1"/>
  <c r="Z89" i="1"/>
  <c r="AA89" i="1"/>
  <c r="AB89" i="1"/>
  <c r="AC89" i="1"/>
  <c r="AD89" i="1"/>
  <c r="AE89" i="1"/>
  <c r="AF89" i="1"/>
  <c r="T90" i="1"/>
  <c r="U90" i="1"/>
  <c r="V90" i="1"/>
  <c r="W90" i="1"/>
  <c r="X90" i="1"/>
  <c r="Y90" i="1"/>
  <c r="Z90" i="1"/>
  <c r="AA90" i="1"/>
  <c r="AB90" i="1"/>
  <c r="AC90" i="1"/>
  <c r="AD90" i="1"/>
  <c r="AE90" i="1"/>
  <c r="AF90" i="1"/>
  <c r="T91" i="1"/>
  <c r="U91" i="1"/>
  <c r="V91" i="1"/>
  <c r="W91" i="1"/>
  <c r="X91" i="1"/>
  <c r="Y91" i="1"/>
  <c r="Z91" i="1"/>
  <c r="AA91" i="1"/>
  <c r="AB91" i="1"/>
  <c r="AC91" i="1"/>
  <c r="AD91" i="1"/>
  <c r="AE91" i="1"/>
  <c r="AF91" i="1"/>
  <c r="T92" i="1"/>
  <c r="U92" i="1"/>
  <c r="V92" i="1"/>
  <c r="W92" i="1"/>
  <c r="X92" i="1"/>
  <c r="Y92" i="1"/>
  <c r="Z92" i="1"/>
  <c r="AA92" i="1"/>
  <c r="AB92" i="1"/>
  <c r="AC92" i="1"/>
  <c r="AD92" i="1"/>
  <c r="AE92" i="1"/>
  <c r="AF92" i="1"/>
  <c r="T93" i="1"/>
  <c r="U93" i="1"/>
  <c r="V93" i="1"/>
  <c r="W93" i="1"/>
  <c r="X93" i="1"/>
  <c r="Y93" i="1"/>
  <c r="Z93" i="1"/>
  <c r="AA93" i="1"/>
  <c r="AB93" i="1"/>
  <c r="AC93" i="1"/>
  <c r="AD93" i="1"/>
  <c r="AE93" i="1"/>
  <c r="AF93" i="1"/>
  <c r="T94" i="1"/>
  <c r="U94" i="1"/>
  <c r="V94" i="1"/>
  <c r="W94" i="1"/>
  <c r="X94" i="1"/>
  <c r="Y94" i="1"/>
  <c r="Z94" i="1"/>
  <c r="AA94" i="1"/>
  <c r="AB94" i="1"/>
  <c r="AC94" i="1"/>
  <c r="AD94" i="1"/>
  <c r="AE94" i="1"/>
  <c r="AF94" i="1"/>
  <c r="T95" i="1"/>
  <c r="U95" i="1"/>
  <c r="V95" i="1"/>
  <c r="W95" i="1"/>
  <c r="X95" i="1"/>
  <c r="Y95" i="1"/>
  <c r="Z95" i="1"/>
  <c r="AA95" i="1"/>
  <c r="AB95" i="1"/>
  <c r="AC95" i="1"/>
  <c r="AD95" i="1"/>
  <c r="AE95" i="1"/>
  <c r="AF95" i="1"/>
  <c r="T96" i="1"/>
  <c r="U96" i="1"/>
  <c r="V96" i="1"/>
  <c r="W96" i="1"/>
  <c r="X96" i="1"/>
  <c r="Y96" i="1"/>
  <c r="Z96" i="1"/>
  <c r="AA96" i="1"/>
  <c r="AB96" i="1"/>
  <c r="AC96" i="1"/>
  <c r="AD96" i="1"/>
  <c r="AE96" i="1"/>
  <c r="AF96" i="1"/>
  <c r="T97" i="1"/>
  <c r="U97" i="1"/>
  <c r="V97" i="1"/>
  <c r="W97" i="1"/>
  <c r="X97" i="1"/>
  <c r="Y97" i="1"/>
  <c r="Z97" i="1"/>
  <c r="AA97" i="1"/>
  <c r="AB97" i="1"/>
  <c r="AC97" i="1"/>
  <c r="AD97" i="1"/>
  <c r="AE97" i="1"/>
  <c r="AF97" i="1"/>
  <c r="T98" i="1"/>
  <c r="U98" i="1"/>
  <c r="V98" i="1"/>
  <c r="W98" i="1"/>
  <c r="X98" i="1"/>
  <c r="Y98" i="1"/>
  <c r="Z98" i="1"/>
  <c r="AA98" i="1"/>
  <c r="AB98" i="1"/>
  <c r="AC98" i="1"/>
  <c r="AD98" i="1"/>
  <c r="AE98" i="1"/>
  <c r="AF98" i="1"/>
  <c r="T99" i="1"/>
  <c r="U99" i="1"/>
  <c r="V99" i="1"/>
  <c r="W99" i="1"/>
  <c r="X99" i="1"/>
  <c r="Y99" i="1"/>
  <c r="Z99" i="1"/>
  <c r="AA99" i="1"/>
  <c r="AB99" i="1"/>
  <c r="AC99" i="1"/>
  <c r="AD99" i="1"/>
  <c r="AE99" i="1"/>
  <c r="AF99" i="1"/>
  <c r="T100" i="1"/>
  <c r="U100" i="1"/>
  <c r="V100" i="1"/>
  <c r="W100" i="1"/>
  <c r="X100" i="1"/>
  <c r="Y100" i="1"/>
  <c r="Z100" i="1"/>
  <c r="AA100" i="1"/>
  <c r="AB100" i="1"/>
  <c r="AC100" i="1"/>
  <c r="AD100" i="1"/>
  <c r="AE100" i="1"/>
  <c r="AF100" i="1"/>
  <c r="T101" i="1"/>
  <c r="U101" i="1"/>
  <c r="V101" i="1"/>
  <c r="W101" i="1"/>
  <c r="X101" i="1"/>
  <c r="Y101" i="1"/>
  <c r="Z101" i="1"/>
  <c r="AA101" i="1"/>
  <c r="AB101" i="1"/>
  <c r="AC101" i="1"/>
  <c r="AD101" i="1"/>
  <c r="AE101" i="1"/>
  <c r="AF101" i="1"/>
  <c r="T102" i="1"/>
  <c r="U102" i="1"/>
  <c r="V102" i="1"/>
  <c r="W102" i="1"/>
  <c r="X102" i="1"/>
  <c r="Y102" i="1"/>
  <c r="Z102" i="1"/>
  <c r="AA102" i="1"/>
  <c r="AB102" i="1"/>
  <c r="AC102" i="1"/>
  <c r="AD102" i="1"/>
  <c r="AE102" i="1"/>
  <c r="AF102" i="1"/>
  <c r="T103" i="1"/>
  <c r="U103" i="1"/>
  <c r="V103" i="1"/>
  <c r="W103" i="1"/>
  <c r="X103" i="1"/>
  <c r="Y103" i="1"/>
  <c r="Z103" i="1"/>
  <c r="AA103" i="1"/>
  <c r="AB103" i="1"/>
  <c r="AC103" i="1"/>
  <c r="AD103" i="1"/>
  <c r="AE103" i="1"/>
  <c r="AF103" i="1"/>
  <c r="T104" i="1"/>
  <c r="U104" i="1"/>
  <c r="V104" i="1"/>
  <c r="W104" i="1"/>
  <c r="X104" i="1"/>
  <c r="Y104" i="1"/>
  <c r="Z104" i="1"/>
  <c r="AA104" i="1"/>
  <c r="AB104" i="1"/>
  <c r="AC104" i="1"/>
  <c r="AD104" i="1"/>
  <c r="AE104" i="1"/>
  <c r="AF104" i="1"/>
  <c r="T105" i="1"/>
  <c r="U105" i="1"/>
  <c r="V105" i="1"/>
  <c r="W105" i="1"/>
  <c r="X105" i="1"/>
  <c r="Y105" i="1"/>
  <c r="Z105" i="1"/>
  <c r="AA105" i="1"/>
  <c r="AB105" i="1"/>
  <c r="AC105" i="1"/>
  <c r="AD105" i="1"/>
  <c r="AE105" i="1"/>
  <c r="AF105" i="1"/>
  <c r="T106" i="1"/>
  <c r="U106" i="1"/>
  <c r="V106" i="1"/>
  <c r="W106" i="1"/>
  <c r="X106" i="1"/>
  <c r="Y106" i="1"/>
  <c r="Z106" i="1"/>
  <c r="AA106" i="1"/>
  <c r="AB106" i="1"/>
  <c r="AC106" i="1"/>
  <c r="AD106" i="1"/>
  <c r="AE106" i="1"/>
  <c r="AF106" i="1"/>
  <c r="T107" i="1"/>
  <c r="U107" i="1"/>
  <c r="V107" i="1"/>
  <c r="W107" i="1"/>
  <c r="X107" i="1"/>
  <c r="Y107" i="1"/>
  <c r="Z107" i="1"/>
  <c r="AA107" i="1"/>
  <c r="AB107" i="1"/>
  <c r="AC107" i="1"/>
  <c r="AD107" i="1"/>
  <c r="AE107" i="1"/>
  <c r="AF107" i="1"/>
  <c r="T108" i="1"/>
  <c r="U108" i="1"/>
  <c r="V108" i="1"/>
  <c r="W108" i="1"/>
  <c r="X108" i="1"/>
  <c r="Y108" i="1"/>
  <c r="Z108" i="1"/>
  <c r="AA108" i="1"/>
  <c r="AB108" i="1"/>
  <c r="AC108" i="1"/>
  <c r="AD108" i="1"/>
  <c r="AE108" i="1"/>
  <c r="AF108" i="1"/>
  <c r="T109" i="1"/>
  <c r="U109" i="1"/>
  <c r="V109" i="1"/>
  <c r="W109" i="1"/>
  <c r="X109" i="1"/>
  <c r="Y109" i="1"/>
  <c r="Z109" i="1"/>
  <c r="AA109" i="1"/>
  <c r="AB109" i="1"/>
  <c r="AC109" i="1"/>
  <c r="AD109" i="1"/>
  <c r="AE109" i="1"/>
  <c r="AF109" i="1"/>
  <c r="T110" i="1"/>
  <c r="U110" i="1"/>
  <c r="V110" i="1"/>
  <c r="W110" i="1"/>
  <c r="X110" i="1"/>
  <c r="Y110" i="1"/>
  <c r="Z110" i="1"/>
  <c r="AA110" i="1"/>
  <c r="AB110" i="1"/>
  <c r="AC110" i="1"/>
  <c r="AD110" i="1"/>
  <c r="AE110" i="1"/>
  <c r="AF110" i="1"/>
  <c r="T111" i="1"/>
  <c r="U111" i="1"/>
  <c r="V111" i="1"/>
  <c r="W111" i="1"/>
  <c r="X111" i="1"/>
  <c r="Y111" i="1"/>
  <c r="Z111" i="1"/>
  <c r="AA111" i="1"/>
  <c r="AB111" i="1"/>
  <c r="AC111" i="1"/>
  <c r="AD111" i="1"/>
  <c r="AE111" i="1"/>
  <c r="AF111" i="1"/>
  <c r="T112" i="1"/>
  <c r="U112" i="1"/>
  <c r="V112" i="1"/>
  <c r="W112" i="1"/>
  <c r="X112" i="1"/>
  <c r="Y112" i="1"/>
  <c r="Z112" i="1"/>
  <c r="AA112" i="1"/>
  <c r="AB112" i="1"/>
  <c r="AC112" i="1"/>
  <c r="AD112" i="1"/>
  <c r="AE112" i="1"/>
  <c r="AF112" i="1"/>
  <c r="T113" i="1"/>
  <c r="U113" i="1"/>
  <c r="V113" i="1"/>
  <c r="W113" i="1"/>
  <c r="X113" i="1"/>
  <c r="Y113" i="1"/>
  <c r="Z113" i="1"/>
  <c r="AA113" i="1"/>
  <c r="AB113" i="1"/>
  <c r="AC113" i="1"/>
  <c r="AD113" i="1"/>
  <c r="AE113" i="1"/>
  <c r="AF113" i="1"/>
  <c r="T114" i="1"/>
  <c r="U114" i="1"/>
  <c r="V114" i="1"/>
  <c r="W114" i="1"/>
  <c r="X114" i="1"/>
  <c r="Y114" i="1"/>
  <c r="Z114" i="1"/>
  <c r="AA114" i="1"/>
  <c r="AB114" i="1"/>
  <c r="AC114" i="1"/>
  <c r="AD114" i="1"/>
  <c r="AE114" i="1"/>
  <c r="AF114" i="1"/>
  <c r="T115" i="1"/>
  <c r="U115" i="1"/>
  <c r="V115" i="1"/>
  <c r="W115" i="1"/>
  <c r="X115" i="1"/>
  <c r="Y115" i="1"/>
  <c r="Z115" i="1"/>
  <c r="AA115" i="1"/>
  <c r="AB115" i="1"/>
  <c r="AC115" i="1"/>
  <c r="AD115" i="1"/>
  <c r="AE115" i="1"/>
  <c r="AF115" i="1"/>
  <c r="T116" i="1"/>
  <c r="U116" i="1"/>
  <c r="V116" i="1"/>
  <c r="W116" i="1"/>
  <c r="X116" i="1"/>
  <c r="Y116" i="1"/>
  <c r="Z116" i="1"/>
  <c r="AA116" i="1"/>
  <c r="AB116" i="1"/>
  <c r="AC116" i="1"/>
  <c r="AD116" i="1"/>
  <c r="AE116" i="1"/>
  <c r="AF116" i="1"/>
  <c r="T117" i="1"/>
  <c r="U117" i="1"/>
  <c r="V117" i="1"/>
  <c r="W117" i="1"/>
  <c r="X117" i="1"/>
  <c r="Y117" i="1"/>
  <c r="Z117" i="1"/>
  <c r="AA117" i="1"/>
  <c r="AB117" i="1"/>
  <c r="AC117" i="1"/>
  <c r="AD117" i="1"/>
  <c r="AE117" i="1"/>
  <c r="AF117" i="1"/>
  <c r="T118" i="1"/>
  <c r="U118" i="1"/>
  <c r="V118" i="1"/>
  <c r="W118" i="1"/>
  <c r="X118" i="1"/>
  <c r="Y118" i="1"/>
  <c r="Z118" i="1"/>
  <c r="AA118" i="1"/>
  <c r="AB118" i="1"/>
  <c r="AC118" i="1"/>
  <c r="AD118" i="1"/>
  <c r="AE118" i="1"/>
  <c r="AF118" i="1"/>
  <c r="T119" i="1"/>
  <c r="U119" i="1"/>
  <c r="V119" i="1"/>
  <c r="W119" i="1"/>
  <c r="X119" i="1"/>
  <c r="Y119" i="1"/>
  <c r="Z119" i="1"/>
  <c r="AA119" i="1"/>
  <c r="AB119" i="1"/>
  <c r="AC119" i="1"/>
  <c r="AD119" i="1"/>
  <c r="AE119" i="1"/>
  <c r="AF119" i="1"/>
  <c r="T120" i="1"/>
  <c r="U120" i="1"/>
  <c r="V120" i="1"/>
  <c r="W120" i="1"/>
  <c r="X120" i="1"/>
  <c r="Y120" i="1"/>
  <c r="Z120" i="1"/>
  <c r="AA120" i="1"/>
  <c r="AB120" i="1"/>
  <c r="AC120" i="1"/>
  <c r="AD120" i="1"/>
  <c r="AE120" i="1"/>
  <c r="AF120" i="1"/>
  <c r="T121" i="1"/>
  <c r="U121" i="1"/>
  <c r="V121" i="1"/>
  <c r="W121" i="1"/>
  <c r="X121" i="1"/>
  <c r="Y121" i="1"/>
  <c r="Z121" i="1"/>
  <c r="AA121" i="1"/>
  <c r="AB121" i="1"/>
  <c r="AC121" i="1"/>
  <c r="AD121" i="1"/>
  <c r="AE121" i="1"/>
  <c r="AF121" i="1"/>
  <c r="T122" i="1"/>
  <c r="U122" i="1"/>
  <c r="V122" i="1"/>
  <c r="W122" i="1"/>
  <c r="X122" i="1"/>
  <c r="Y122" i="1"/>
  <c r="Z122" i="1"/>
  <c r="AA122" i="1"/>
  <c r="AB122" i="1"/>
  <c r="AC122" i="1"/>
  <c r="AD122" i="1"/>
  <c r="AE122" i="1"/>
  <c r="AF122" i="1"/>
  <c r="T123" i="1"/>
  <c r="U123" i="1"/>
  <c r="V123" i="1"/>
  <c r="W123" i="1"/>
  <c r="X123" i="1"/>
  <c r="Y123" i="1"/>
  <c r="Z123" i="1"/>
  <c r="AA123" i="1"/>
  <c r="AB123" i="1"/>
  <c r="AC123" i="1"/>
  <c r="AD123" i="1"/>
  <c r="AE123" i="1"/>
  <c r="AF123" i="1"/>
  <c r="T124" i="1"/>
  <c r="U124" i="1"/>
  <c r="V124" i="1"/>
  <c r="W124" i="1"/>
  <c r="X124" i="1"/>
  <c r="Y124" i="1"/>
  <c r="Z124" i="1"/>
  <c r="AA124" i="1"/>
  <c r="AB124" i="1"/>
  <c r="AC124" i="1"/>
  <c r="AD124" i="1"/>
  <c r="AE124" i="1"/>
  <c r="AF124" i="1"/>
  <c r="T125" i="1"/>
  <c r="U125" i="1"/>
  <c r="V125" i="1"/>
  <c r="W125" i="1"/>
  <c r="X125" i="1"/>
  <c r="Y125" i="1"/>
  <c r="Z125" i="1"/>
  <c r="AA125" i="1"/>
  <c r="AB125" i="1"/>
  <c r="AC125" i="1"/>
  <c r="AD125" i="1"/>
  <c r="AE125" i="1"/>
  <c r="AF125" i="1"/>
  <c r="T126" i="1"/>
  <c r="U126" i="1"/>
  <c r="V126" i="1"/>
  <c r="W126" i="1"/>
  <c r="X126" i="1"/>
  <c r="Y126" i="1"/>
  <c r="Z126" i="1"/>
  <c r="AA126" i="1"/>
  <c r="AB126" i="1"/>
  <c r="AC126" i="1"/>
  <c r="AD126" i="1"/>
  <c r="AE126" i="1"/>
  <c r="AF126" i="1"/>
  <c r="T127" i="1"/>
  <c r="U127" i="1"/>
  <c r="V127" i="1"/>
  <c r="W127" i="1"/>
  <c r="X127" i="1"/>
  <c r="Y127" i="1"/>
  <c r="Z127" i="1"/>
  <c r="AA127" i="1"/>
  <c r="AB127" i="1"/>
  <c r="AC127" i="1"/>
  <c r="AD127" i="1"/>
  <c r="AE127" i="1"/>
  <c r="AF127" i="1"/>
  <c r="T128" i="1"/>
  <c r="U128" i="1"/>
  <c r="V128" i="1"/>
  <c r="W128" i="1"/>
  <c r="X128" i="1"/>
  <c r="Y128" i="1"/>
  <c r="Z128" i="1"/>
  <c r="AA128" i="1"/>
  <c r="AB128" i="1"/>
  <c r="AC128" i="1"/>
  <c r="AD128" i="1"/>
  <c r="AE128" i="1"/>
  <c r="AF128" i="1"/>
  <c r="T129" i="1"/>
  <c r="U129" i="1"/>
  <c r="V129" i="1"/>
  <c r="W129" i="1"/>
  <c r="X129" i="1"/>
  <c r="Y129" i="1"/>
  <c r="Z129" i="1"/>
  <c r="AA129" i="1"/>
  <c r="AB129" i="1"/>
  <c r="AC129" i="1"/>
  <c r="AD129" i="1"/>
  <c r="AE129" i="1"/>
  <c r="AF129" i="1"/>
  <c r="T130" i="1"/>
  <c r="U130" i="1"/>
  <c r="V130" i="1"/>
  <c r="W130" i="1"/>
  <c r="X130" i="1"/>
  <c r="Y130" i="1"/>
  <c r="Z130" i="1"/>
  <c r="AA130" i="1"/>
  <c r="AB130" i="1"/>
  <c r="AC130" i="1"/>
  <c r="AD130" i="1"/>
  <c r="AE130" i="1"/>
  <c r="AF130" i="1"/>
  <c r="T131" i="1"/>
  <c r="U131" i="1"/>
  <c r="V131" i="1"/>
  <c r="W131" i="1"/>
  <c r="X131" i="1"/>
  <c r="Y131" i="1"/>
  <c r="Z131" i="1"/>
  <c r="AA131" i="1"/>
  <c r="AB131" i="1"/>
  <c r="AC131" i="1"/>
  <c r="AD131" i="1"/>
  <c r="AE131" i="1"/>
  <c r="AF131" i="1"/>
  <c r="T132" i="1"/>
  <c r="U132" i="1"/>
  <c r="V132" i="1"/>
  <c r="W132" i="1"/>
  <c r="X132" i="1"/>
  <c r="Y132" i="1"/>
  <c r="Z132" i="1"/>
  <c r="AA132" i="1"/>
  <c r="AB132" i="1"/>
  <c r="AC132" i="1"/>
  <c r="AD132" i="1"/>
  <c r="AE132" i="1"/>
  <c r="AF132" i="1"/>
  <c r="T133" i="1"/>
  <c r="U133" i="1"/>
  <c r="V133" i="1"/>
  <c r="W133" i="1"/>
  <c r="X133" i="1"/>
  <c r="Y133" i="1"/>
  <c r="Z133" i="1"/>
  <c r="AA133" i="1"/>
  <c r="AB133" i="1"/>
  <c r="AC133" i="1"/>
  <c r="AD133" i="1"/>
  <c r="AE133" i="1"/>
  <c r="AF133" i="1"/>
  <c r="T134" i="1"/>
  <c r="U134" i="1"/>
  <c r="V134" i="1"/>
  <c r="W134" i="1"/>
  <c r="X134" i="1"/>
  <c r="Y134" i="1"/>
  <c r="Z134" i="1"/>
  <c r="AA134" i="1"/>
  <c r="AB134" i="1"/>
  <c r="AC134" i="1"/>
  <c r="AD134" i="1"/>
  <c r="AE134" i="1"/>
  <c r="AF134" i="1"/>
  <c r="T135" i="1"/>
  <c r="U135" i="1"/>
  <c r="V135" i="1"/>
  <c r="W135" i="1"/>
  <c r="X135" i="1"/>
  <c r="Y135" i="1"/>
  <c r="Z135" i="1"/>
  <c r="AA135" i="1"/>
  <c r="AB135" i="1"/>
  <c r="AC135" i="1"/>
  <c r="AD135" i="1"/>
  <c r="AE135" i="1"/>
  <c r="AF135" i="1"/>
  <c r="T136" i="1"/>
  <c r="U136" i="1"/>
  <c r="V136" i="1"/>
  <c r="W136" i="1"/>
  <c r="X136" i="1"/>
  <c r="Y136" i="1"/>
  <c r="Z136" i="1"/>
  <c r="AA136" i="1"/>
  <c r="AB136" i="1"/>
  <c r="AC136" i="1"/>
  <c r="AD136" i="1"/>
  <c r="AE136" i="1"/>
  <c r="AF136" i="1"/>
  <c r="T137" i="1"/>
  <c r="U137" i="1"/>
  <c r="V137" i="1"/>
  <c r="W137" i="1"/>
  <c r="X137" i="1"/>
  <c r="Y137" i="1"/>
  <c r="Z137" i="1"/>
  <c r="AA137" i="1"/>
  <c r="AB137" i="1"/>
  <c r="AC137" i="1"/>
  <c r="AD137" i="1"/>
  <c r="AE137" i="1"/>
  <c r="AF137" i="1"/>
  <c r="T138" i="1"/>
  <c r="U138" i="1"/>
  <c r="V138" i="1"/>
  <c r="W138" i="1"/>
  <c r="X138" i="1"/>
  <c r="Y138" i="1"/>
  <c r="Z138" i="1"/>
  <c r="AA138" i="1"/>
  <c r="AB138" i="1"/>
  <c r="AC138" i="1"/>
  <c r="AD138" i="1"/>
  <c r="AE138" i="1"/>
  <c r="AF138" i="1"/>
  <c r="T139" i="1"/>
  <c r="U139" i="1"/>
  <c r="V139" i="1"/>
  <c r="W139" i="1"/>
  <c r="X139" i="1"/>
  <c r="Y139" i="1"/>
  <c r="Z139" i="1"/>
  <c r="AA139" i="1"/>
  <c r="AB139" i="1"/>
  <c r="AC139" i="1"/>
  <c r="AD139" i="1"/>
  <c r="AE139" i="1"/>
  <c r="AF139" i="1"/>
  <c r="T140" i="1"/>
  <c r="U140" i="1"/>
  <c r="V140" i="1"/>
  <c r="W140" i="1"/>
  <c r="X140" i="1"/>
  <c r="Y140" i="1"/>
  <c r="Z140" i="1"/>
  <c r="AA140" i="1"/>
  <c r="AB140" i="1"/>
  <c r="AC140" i="1"/>
  <c r="AD140" i="1"/>
  <c r="AE140" i="1"/>
  <c r="AF140" i="1"/>
  <c r="T141" i="1"/>
  <c r="U141" i="1"/>
  <c r="V141" i="1"/>
  <c r="W141" i="1"/>
  <c r="X141" i="1"/>
  <c r="Y141" i="1"/>
  <c r="Z141" i="1"/>
  <c r="AA141" i="1"/>
  <c r="AB141" i="1"/>
  <c r="AC141" i="1"/>
  <c r="AD141" i="1"/>
  <c r="AE141" i="1"/>
  <c r="AF141" i="1"/>
  <c r="T142" i="1"/>
  <c r="U142" i="1"/>
  <c r="V142" i="1"/>
  <c r="W142" i="1"/>
  <c r="X142" i="1"/>
  <c r="Y142" i="1"/>
  <c r="Z142" i="1"/>
  <c r="AA142" i="1"/>
  <c r="AB142" i="1"/>
  <c r="AC142" i="1"/>
  <c r="AD142" i="1"/>
  <c r="AE142" i="1"/>
  <c r="AF142" i="1"/>
  <c r="T143" i="1"/>
  <c r="U143" i="1"/>
  <c r="V143" i="1"/>
  <c r="W143" i="1"/>
  <c r="X143" i="1"/>
  <c r="Y143" i="1"/>
  <c r="Z143" i="1"/>
  <c r="AA143" i="1"/>
  <c r="AB143" i="1"/>
  <c r="AC143" i="1"/>
  <c r="AD143" i="1"/>
  <c r="AE143" i="1"/>
  <c r="AF143" i="1"/>
  <c r="T144" i="1"/>
  <c r="U144" i="1"/>
  <c r="V144" i="1"/>
  <c r="W144" i="1"/>
  <c r="X144" i="1"/>
  <c r="Y144" i="1"/>
  <c r="Z144" i="1"/>
  <c r="AA144" i="1"/>
  <c r="AB144" i="1"/>
  <c r="AC144" i="1"/>
  <c r="AD144" i="1"/>
  <c r="AE144" i="1"/>
  <c r="AF144" i="1"/>
  <c r="T145" i="1"/>
  <c r="U145" i="1"/>
  <c r="V145" i="1"/>
  <c r="W145" i="1"/>
  <c r="X145" i="1"/>
  <c r="Y145" i="1"/>
  <c r="Z145" i="1"/>
  <c r="AA145" i="1"/>
  <c r="AB145" i="1"/>
  <c r="AC145" i="1"/>
  <c r="AD145" i="1"/>
  <c r="AE145" i="1"/>
  <c r="AF145" i="1"/>
  <c r="T146" i="1"/>
  <c r="U146" i="1"/>
  <c r="V146" i="1"/>
  <c r="W146" i="1"/>
  <c r="X146" i="1"/>
  <c r="Y146" i="1"/>
  <c r="Z146" i="1"/>
  <c r="AA146" i="1"/>
  <c r="AB146" i="1"/>
  <c r="AC146" i="1"/>
  <c r="AD146" i="1"/>
  <c r="AE146" i="1"/>
  <c r="AF146" i="1"/>
  <c r="T147" i="1"/>
  <c r="U147" i="1"/>
  <c r="V147" i="1"/>
  <c r="W147" i="1"/>
  <c r="X147" i="1"/>
  <c r="Y147" i="1"/>
  <c r="Z147" i="1"/>
  <c r="AA147" i="1"/>
  <c r="AB147" i="1"/>
  <c r="AC147" i="1"/>
  <c r="AD147" i="1"/>
  <c r="AE147" i="1"/>
  <c r="AF147" i="1"/>
  <c r="T148" i="1"/>
  <c r="U148" i="1"/>
  <c r="V148" i="1"/>
  <c r="W148" i="1"/>
  <c r="X148" i="1"/>
  <c r="Y148" i="1"/>
  <c r="Z148" i="1"/>
  <c r="AA148" i="1"/>
  <c r="AB148" i="1"/>
  <c r="AC148" i="1"/>
  <c r="AD148" i="1"/>
  <c r="AE148" i="1"/>
  <c r="AF148" i="1"/>
  <c r="T149" i="1"/>
  <c r="U149" i="1"/>
  <c r="V149" i="1"/>
  <c r="W149" i="1"/>
  <c r="X149" i="1"/>
  <c r="Y149" i="1"/>
  <c r="Z149" i="1"/>
  <c r="AA149" i="1"/>
  <c r="AB149" i="1"/>
  <c r="AC149" i="1"/>
  <c r="AD149" i="1"/>
  <c r="AE149" i="1"/>
  <c r="AF149" i="1"/>
  <c r="T150" i="1"/>
  <c r="U150" i="1"/>
  <c r="V150" i="1"/>
  <c r="W150" i="1"/>
  <c r="X150" i="1"/>
  <c r="Y150" i="1"/>
  <c r="Z150" i="1"/>
  <c r="AA150" i="1"/>
  <c r="AB150" i="1"/>
  <c r="AC150" i="1"/>
  <c r="AD150" i="1"/>
  <c r="AE150" i="1"/>
  <c r="AF150" i="1"/>
  <c r="T151" i="1"/>
  <c r="U151" i="1"/>
  <c r="V151" i="1"/>
  <c r="W151" i="1"/>
  <c r="X151" i="1"/>
  <c r="Y151" i="1"/>
  <c r="Z151" i="1"/>
  <c r="AA151" i="1"/>
  <c r="AB151" i="1"/>
  <c r="AC151" i="1"/>
  <c r="AD151" i="1"/>
  <c r="AE151" i="1"/>
  <c r="AF151" i="1"/>
  <c r="T152" i="1"/>
  <c r="U152" i="1"/>
  <c r="V152" i="1"/>
  <c r="W152" i="1"/>
  <c r="X152" i="1"/>
  <c r="Y152" i="1"/>
  <c r="Z152" i="1"/>
  <c r="AA152" i="1"/>
  <c r="AB152" i="1"/>
  <c r="AC152" i="1"/>
  <c r="AD152" i="1"/>
  <c r="AE152" i="1"/>
  <c r="AF152" i="1"/>
  <c r="T153" i="1"/>
  <c r="U153" i="1"/>
  <c r="V153" i="1"/>
  <c r="W153" i="1"/>
  <c r="X153" i="1"/>
  <c r="Y153" i="1"/>
  <c r="Z153" i="1"/>
  <c r="AA153" i="1"/>
  <c r="AB153" i="1"/>
  <c r="AC153" i="1"/>
  <c r="AD153" i="1"/>
  <c r="AE153" i="1"/>
  <c r="AF153" i="1"/>
  <c r="T154" i="1"/>
  <c r="U154" i="1"/>
  <c r="V154" i="1"/>
  <c r="W154" i="1"/>
  <c r="X154" i="1"/>
  <c r="Y154" i="1"/>
  <c r="Z154" i="1"/>
  <c r="AA154" i="1"/>
  <c r="AB154" i="1"/>
  <c r="AC154" i="1"/>
  <c r="AD154" i="1"/>
  <c r="AE154" i="1"/>
  <c r="AF154" i="1"/>
  <c r="T155" i="1"/>
  <c r="U155" i="1"/>
  <c r="V155" i="1"/>
  <c r="W155" i="1"/>
  <c r="X155" i="1"/>
  <c r="Y155" i="1"/>
  <c r="Z155" i="1"/>
  <c r="AA155" i="1"/>
  <c r="AB155" i="1"/>
  <c r="AC155" i="1"/>
  <c r="AD155" i="1"/>
  <c r="AE155" i="1"/>
  <c r="AF155" i="1"/>
  <c r="T156" i="1"/>
  <c r="U156" i="1"/>
  <c r="V156" i="1"/>
  <c r="W156" i="1"/>
  <c r="X156" i="1"/>
  <c r="Y156" i="1"/>
  <c r="Z156" i="1"/>
  <c r="AA156" i="1"/>
  <c r="AB156" i="1"/>
  <c r="AC156" i="1"/>
  <c r="AD156" i="1"/>
  <c r="AE156" i="1"/>
  <c r="AF156" i="1"/>
  <c r="T157" i="1"/>
  <c r="U157" i="1"/>
  <c r="V157" i="1"/>
  <c r="W157" i="1"/>
  <c r="X157" i="1"/>
  <c r="Y157" i="1"/>
  <c r="Z157" i="1"/>
  <c r="AA157" i="1"/>
  <c r="AB157" i="1"/>
  <c r="AC157" i="1"/>
  <c r="AD157" i="1"/>
  <c r="AE157" i="1"/>
  <c r="AF157" i="1"/>
  <c r="T158" i="1"/>
  <c r="U158" i="1"/>
  <c r="V158" i="1"/>
  <c r="W158" i="1"/>
  <c r="X158" i="1"/>
  <c r="Y158" i="1"/>
  <c r="Z158" i="1"/>
  <c r="AA158" i="1"/>
  <c r="AB158" i="1"/>
  <c r="AC158" i="1"/>
  <c r="AD158" i="1"/>
  <c r="AE158" i="1"/>
  <c r="AF158" i="1"/>
  <c r="T159" i="1"/>
  <c r="U159" i="1"/>
  <c r="V159" i="1"/>
  <c r="W159" i="1"/>
  <c r="X159" i="1"/>
  <c r="Y159" i="1"/>
  <c r="Z159" i="1"/>
  <c r="AA159" i="1"/>
  <c r="AB159" i="1"/>
  <c r="AC159" i="1"/>
  <c r="AD159" i="1"/>
  <c r="AE159" i="1"/>
  <c r="AF159" i="1"/>
  <c r="T160" i="1"/>
  <c r="U160" i="1"/>
  <c r="V160" i="1"/>
  <c r="W160" i="1"/>
  <c r="X160" i="1"/>
  <c r="Y160" i="1"/>
  <c r="Z160" i="1"/>
  <c r="AA160" i="1"/>
  <c r="AB160" i="1"/>
  <c r="AC160" i="1"/>
  <c r="AD160" i="1"/>
  <c r="AE160" i="1"/>
  <c r="AF160" i="1"/>
  <c r="T161" i="1"/>
  <c r="U161" i="1"/>
  <c r="V161" i="1"/>
  <c r="W161" i="1"/>
  <c r="X161" i="1"/>
  <c r="Y161" i="1"/>
  <c r="Z161" i="1"/>
  <c r="AA161" i="1"/>
  <c r="AB161" i="1"/>
  <c r="AC161" i="1"/>
  <c r="AD161" i="1"/>
  <c r="AE161" i="1"/>
  <c r="AF161" i="1"/>
  <c r="T162" i="1"/>
  <c r="U162" i="1"/>
  <c r="V162" i="1"/>
  <c r="W162" i="1"/>
  <c r="X162" i="1"/>
  <c r="Y162" i="1"/>
  <c r="Z162" i="1"/>
  <c r="AA162" i="1"/>
  <c r="AB162" i="1"/>
  <c r="AC162" i="1"/>
  <c r="AD162" i="1"/>
  <c r="AE162" i="1"/>
  <c r="AF162" i="1"/>
  <c r="T163" i="1"/>
  <c r="U163" i="1"/>
  <c r="V163" i="1"/>
  <c r="W163" i="1"/>
  <c r="X163" i="1"/>
  <c r="Y163" i="1"/>
  <c r="Z163" i="1"/>
  <c r="AA163" i="1"/>
  <c r="AB163" i="1"/>
  <c r="AC163" i="1"/>
  <c r="AD163" i="1"/>
  <c r="AE163" i="1"/>
  <c r="AF163" i="1"/>
  <c r="T164" i="1"/>
  <c r="U164" i="1"/>
  <c r="V164" i="1"/>
  <c r="W164" i="1"/>
  <c r="X164" i="1"/>
  <c r="Y164" i="1"/>
  <c r="Z164" i="1"/>
  <c r="AA164" i="1"/>
  <c r="AB164" i="1"/>
  <c r="AC164" i="1"/>
  <c r="AD164" i="1"/>
  <c r="AE164" i="1"/>
  <c r="AF164" i="1"/>
  <c r="T165" i="1"/>
  <c r="U165" i="1"/>
  <c r="V165" i="1"/>
  <c r="W165" i="1"/>
  <c r="X165" i="1"/>
  <c r="Y165" i="1"/>
  <c r="Z165" i="1"/>
  <c r="AA165" i="1"/>
  <c r="AB165" i="1"/>
  <c r="AC165" i="1"/>
  <c r="AD165" i="1"/>
  <c r="AE165" i="1"/>
  <c r="AF165" i="1"/>
  <c r="T166" i="1"/>
  <c r="U166" i="1"/>
  <c r="V166" i="1"/>
  <c r="W166" i="1"/>
  <c r="X166" i="1"/>
  <c r="Y166" i="1"/>
  <c r="Z166" i="1"/>
  <c r="AA166" i="1"/>
  <c r="AB166" i="1"/>
  <c r="AC166" i="1"/>
  <c r="AD166" i="1"/>
  <c r="AE166" i="1"/>
  <c r="AF166" i="1"/>
  <c r="T167" i="1"/>
  <c r="U167" i="1"/>
  <c r="V167" i="1"/>
  <c r="W167" i="1"/>
  <c r="X167" i="1"/>
  <c r="Y167" i="1"/>
  <c r="Z167" i="1"/>
  <c r="AA167" i="1"/>
  <c r="AB167" i="1"/>
  <c r="AC167" i="1"/>
  <c r="AD167" i="1"/>
  <c r="AE167" i="1"/>
  <c r="AF167" i="1"/>
  <c r="T168" i="1"/>
  <c r="U168" i="1"/>
  <c r="V168" i="1"/>
  <c r="W168" i="1"/>
  <c r="X168" i="1"/>
  <c r="Y168" i="1"/>
  <c r="Z168" i="1"/>
  <c r="AA168" i="1"/>
  <c r="AB168" i="1"/>
  <c r="AC168" i="1"/>
  <c r="AD168" i="1"/>
  <c r="AE168" i="1"/>
  <c r="AF168" i="1"/>
  <c r="T169" i="1"/>
  <c r="U169" i="1"/>
  <c r="V169" i="1"/>
  <c r="W169" i="1"/>
  <c r="X169" i="1"/>
  <c r="Y169" i="1"/>
  <c r="Z169" i="1"/>
  <c r="AA169" i="1"/>
  <c r="AB169" i="1"/>
  <c r="AC169" i="1"/>
  <c r="AD169" i="1"/>
  <c r="AE169" i="1"/>
  <c r="AF169" i="1"/>
  <c r="T170" i="1"/>
  <c r="U170" i="1"/>
  <c r="V170" i="1"/>
  <c r="W170" i="1"/>
  <c r="X170" i="1"/>
  <c r="Y170" i="1"/>
  <c r="Z170" i="1"/>
  <c r="AA170" i="1"/>
  <c r="AB170" i="1"/>
  <c r="AC170" i="1"/>
  <c r="AD170" i="1"/>
  <c r="AE170" i="1"/>
  <c r="AF170" i="1"/>
  <c r="T171" i="1"/>
  <c r="U171" i="1"/>
  <c r="V171" i="1"/>
  <c r="W171" i="1"/>
  <c r="X171" i="1"/>
  <c r="Y171" i="1"/>
  <c r="Z171" i="1"/>
  <c r="AA171" i="1"/>
  <c r="AB171" i="1"/>
  <c r="AC171" i="1"/>
  <c r="AD171" i="1"/>
  <c r="AE171" i="1"/>
  <c r="AF171" i="1"/>
  <c r="T172" i="1"/>
  <c r="U172" i="1"/>
  <c r="V172" i="1"/>
  <c r="W172" i="1"/>
  <c r="X172" i="1"/>
  <c r="Y172" i="1"/>
  <c r="Z172" i="1"/>
  <c r="AA172" i="1"/>
  <c r="AB172" i="1"/>
  <c r="AC172" i="1"/>
  <c r="AD172" i="1"/>
  <c r="AE172" i="1"/>
  <c r="AF172" i="1"/>
  <c r="T173" i="1"/>
  <c r="U173" i="1"/>
  <c r="V173" i="1"/>
  <c r="W173" i="1"/>
  <c r="X173" i="1"/>
  <c r="Y173" i="1"/>
  <c r="Z173" i="1"/>
  <c r="AA173" i="1"/>
  <c r="AB173" i="1"/>
  <c r="AC173" i="1"/>
  <c r="AD173" i="1"/>
  <c r="AE173" i="1"/>
  <c r="AF173" i="1"/>
  <c r="T174" i="1"/>
  <c r="U174" i="1"/>
  <c r="V174" i="1"/>
  <c r="W174" i="1"/>
  <c r="X174" i="1"/>
  <c r="Y174" i="1"/>
  <c r="Z174" i="1"/>
  <c r="AA174" i="1"/>
  <c r="AB174" i="1"/>
  <c r="AC174" i="1"/>
  <c r="AD174" i="1"/>
  <c r="AE174" i="1"/>
  <c r="AF174" i="1"/>
  <c r="T175" i="1"/>
  <c r="U175" i="1"/>
  <c r="V175" i="1"/>
  <c r="W175" i="1"/>
  <c r="X175" i="1"/>
  <c r="Y175" i="1"/>
  <c r="Z175" i="1"/>
  <c r="AA175" i="1"/>
  <c r="AB175" i="1"/>
  <c r="AC175" i="1"/>
  <c r="AD175" i="1"/>
  <c r="AE175" i="1"/>
  <c r="AF175" i="1"/>
  <c r="T176" i="1"/>
  <c r="U176" i="1"/>
  <c r="V176" i="1"/>
  <c r="W176" i="1"/>
  <c r="X176" i="1"/>
  <c r="Y176" i="1"/>
  <c r="Z176" i="1"/>
  <c r="AA176" i="1"/>
  <c r="AB176" i="1"/>
  <c r="AC176" i="1"/>
  <c r="AD176" i="1"/>
  <c r="AE176" i="1"/>
  <c r="AF176" i="1"/>
  <c r="T177" i="1"/>
  <c r="U177" i="1"/>
  <c r="V177" i="1"/>
  <c r="W177" i="1"/>
  <c r="X177" i="1"/>
  <c r="Y177" i="1"/>
  <c r="Z177" i="1"/>
  <c r="AA177" i="1"/>
  <c r="AB177" i="1"/>
  <c r="AC177" i="1"/>
  <c r="AD177" i="1"/>
  <c r="AE177" i="1"/>
  <c r="AF177" i="1"/>
  <c r="T178" i="1"/>
  <c r="U178" i="1"/>
  <c r="V178" i="1"/>
  <c r="W178" i="1"/>
  <c r="X178" i="1"/>
  <c r="Y178" i="1"/>
  <c r="Z178" i="1"/>
  <c r="AA178" i="1"/>
  <c r="AB178" i="1"/>
  <c r="AC178" i="1"/>
  <c r="AD178" i="1"/>
  <c r="AE178" i="1"/>
  <c r="AF178" i="1"/>
  <c r="T179" i="1"/>
  <c r="U179" i="1"/>
  <c r="V179" i="1"/>
  <c r="W179" i="1"/>
  <c r="X179" i="1"/>
  <c r="Y179" i="1"/>
  <c r="Z179" i="1"/>
  <c r="AA179" i="1"/>
  <c r="AB179" i="1"/>
  <c r="AC179" i="1"/>
  <c r="AD179" i="1"/>
  <c r="AE179" i="1"/>
  <c r="AF179" i="1"/>
  <c r="T180" i="1"/>
  <c r="U180" i="1"/>
  <c r="V180" i="1"/>
  <c r="W180" i="1"/>
  <c r="X180" i="1"/>
  <c r="Y180" i="1"/>
  <c r="Z180" i="1"/>
  <c r="AA180" i="1"/>
  <c r="AB180" i="1"/>
  <c r="AC180" i="1"/>
  <c r="AD180" i="1"/>
  <c r="AE180" i="1"/>
  <c r="AF180" i="1"/>
  <c r="T181" i="1"/>
  <c r="U181" i="1"/>
  <c r="V181" i="1"/>
  <c r="W181" i="1"/>
  <c r="X181" i="1"/>
  <c r="Y181" i="1"/>
  <c r="Z181" i="1"/>
  <c r="AA181" i="1"/>
  <c r="AB181" i="1"/>
  <c r="AC181" i="1"/>
  <c r="AD181" i="1"/>
  <c r="AE181" i="1"/>
  <c r="AF181" i="1"/>
  <c r="T182" i="1"/>
  <c r="U182" i="1"/>
  <c r="V182" i="1"/>
  <c r="W182" i="1"/>
  <c r="X182" i="1"/>
  <c r="Y182" i="1"/>
  <c r="Z182" i="1"/>
  <c r="AA182" i="1"/>
  <c r="AB182" i="1"/>
  <c r="AC182" i="1"/>
  <c r="AD182" i="1"/>
  <c r="AE182" i="1"/>
  <c r="AF182" i="1"/>
  <c r="T183" i="1"/>
  <c r="U183" i="1"/>
  <c r="V183" i="1"/>
  <c r="W183" i="1"/>
  <c r="X183" i="1"/>
  <c r="Y183" i="1"/>
  <c r="Z183" i="1"/>
  <c r="AA183" i="1"/>
  <c r="AB183" i="1"/>
  <c r="AC183" i="1"/>
  <c r="AD183" i="1"/>
  <c r="AE183" i="1"/>
  <c r="AF183" i="1"/>
  <c r="T184" i="1"/>
  <c r="U184" i="1"/>
  <c r="V184" i="1"/>
  <c r="W184" i="1"/>
  <c r="X184" i="1"/>
  <c r="Y184" i="1"/>
  <c r="Z184" i="1"/>
  <c r="AA184" i="1"/>
  <c r="AB184" i="1"/>
  <c r="AC184" i="1"/>
  <c r="AD184" i="1"/>
  <c r="AE184" i="1"/>
  <c r="AF184" i="1"/>
  <c r="T185" i="1"/>
  <c r="U185" i="1"/>
  <c r="V185" i="1"/>
  <c r="W185" i="1"/>
  <c r="X185" i="1"/>
  <c r="Y185" i="1"/>
  <c r="Z185" i="1"/>
  <c r="AA185" i="1"/>
  <c r="AB185" i="1"/>
  <c r="AC185" i="1"/>
  <c r="AD185" i="1"/>
  <c r="AE185" i="1"/>
  <c r="AF185" i="1"/>
  <c r="T186" i="1"/>
  <c r="U186" i="1"/>
  <c r="V186" i="1"/>
  <c r="W186" i="1"/>
  <c r="X186" i="1"/>
  <c r="Y186" i="1"/>
  <c r="Z186" i="1"/>
  <c r="AA186" i="1"/>
  <c r="AB186" i="1"/>
  <c r="AC186" i="1"/>
  <c r="AD186" i="1"/>
  <c r="AE186" i="1"/>
  <c r="AF186" i="1"/>
  <c r="T187" i="1"/>
  <c r="U187" i="1"/>
  <c r="V187" i="1"/>
  <c r="W187" i="1"/>
  <c r="X187" i="1"/>
  <c r="Y187" i="1"/>
  <c r="Z187" i="1"/>
  <c r="AA187" i="1"/>
  <c r="AB187" i="1"/>
  <c r="AC187" i="1"/>
  <c r="AD187" i="1"/>
  <c r="AE187" i="1"/>
  <c r="AF187" i="1"/>
  <c r="T188" i="1"/>
  <c r="U188" i="1"/>
  <c r="V188" i="1"/>
  <c r="W188" i="1"/>
  <c r="X188" i="1"/>
  <c r="Y188" i="1"/>
  <c r="Z188" i="1"/>
  <c r="AA188" i="1"/>
  <c r="AB188" i="1"/>
  <c r="AC188" i="1"/>
  <c r="AD188" i="1"/>
  <c r="AE188" i="1"/>
  <c r="AF188" i="1"/>
  <c r="T189" i="1"/>
  <c r="U189" i="1"/>
  <c r="V189" i="1"/>
  <c r="W189" i="1"/>
  <c r="X189" i="1"/>
  <c r="Y189" i="1"/>
  <c r="Z189" i="1"/>
  <c r="AA189" i="1"/>
  <c r="AB189" i="1"/>
  <c r="AC189" i="1"/>
  <c r="AD189" i="1"/>
  <c r="AE189" i="1"/>
  <c r="AF189" i="1"/>
  <c r="T190" i="1"/>
  <c r="U190" i="1"/>
  <c r="V190" i="1"/>
  <c r="W190" i="1"/>
  <c r="X190" i="1"/>
  <c r="Y190" i="1"/>
  <c r="Z190" i="1"/>
  <c r="AA190" i="1"/>
  <c r="AB190" i="1"/>
  <c r="AC190" i="1"/>
  <c r="AD190" i="1"/>
  <c r="AE190" i="1"/>
  <c r="AF190" i="1"/>
  <c r="T191" i="1"/>
  <c r="U191" i="1"/>
  <c r="V191" i="1"/>
  <c r="W191" i="1"/>
  <c r="X191" i="1"/>
  <c r="Y191" i="1"/>
  <c r="Z191" i="1"/>
  <c r="AA191" i="1"/>
  <c r="AB191" i="1"/>
  <c r="AC191" i="1"/>
  <c r="AD191" i="1"/>
  <c r="AE191" i="1"/>
  <c r="AF191" i="1"/>
  <c r="T192" i="1"/>
  <c r="U192" i="1"/>
  <c r="V192" i="1"/>
  <c r="W192" i="1"/>
  <c r="X192" i="1"/>
  <c r="Y192" i="1"/>
  <c r="Z192" i="1"/>
  <c r="AA192" i="1"/>
  <c r="AB192" i="1"/>
  <c r="AC192" i="1"/>
  <c r="AD192" i="1"/>
  <c r="AE192" i="1"/>
  <c r="AF192" i="1"/>
  <c r="T193" i="1"/>
  <c r="U193" i="1"/>
  <c r="V193" i="1"/>
  <c r="W193" i="1"/>
  <c r="X193" i="1"/>
  <c r="Y193" i="1"/>
  <c r="Z193" i="1"/>
  <c r="AA193" i="1"/>
  <c r="AB193" i="1"/>
  <c r="AC193" i="1"/>
  <c r="AD193" i="1"/>
  <c r="AE193" i="1"/>
  <c r="AF193" i="1"/>
  <c r="T194" i="1"/>
  <c r="U194" i="1"/>
  <c r="V194" i="1"/>
  <c r="W194" i="1"/>
  <c r="X194" i="1"/>
  <c r="Y194" i="1"/>
  <c r="Z194" i="1"/>
  <c r="AA194" i="1"/>
  <c r="AB194" i="1"/>
  <c r="AC194" i="1"/>
  <c r="AD194" i="1"/>
  <c r="AE194" i="1"/>
  <c r="AF194" i="1"/>
  <c r="T195" i="1"/>
  <c r="U195" i="1"/>
  <c r="V195" i="1"/>
  <c r="W195" i="1"/>
  <c r="X195" i="1"/>
  <c r="Y195" i="1"/>
  <c r="Z195" i="1"/>
  <c r="AA195" i="1"/>
  <c r="AB195" i="1"/>
  <c r="AC195" i="1"/>
  <c r="AD195" i="1"/>
  <c r="AE195" i="1"/>
  <c r="AF195" i="1"/>
  <c r="T196" i="1"/>
  <c r="U196" i="1"/>
  <c r="V196" i="1"/>
  <c r="W196" i="1"/>
  <c r="X196" i="1"/>
  <c r="Y196" i="1"/>
  <c r="Z196" i="1"/>
  <c r="AA196" i="1"/>
  <c r="AB196" i="1"/>
  <c r="AC196" i="1"/>
  <c r="AD196" i="1"/>
  <c r="AE196" i="1"/>
  <c r="AF196" i="1"/>
  <c r="T197" i="1"/>
  <c r="U197" i="1"/>
  <c r="V197" i="1"/>
  <c r="W197" i="1"/>
  <c r="X197" i="1"/>
  <c r="Y197" i="1"/>
  <c r="Z197" i="1"/>
  <c r="AA197" i="1"/>
  <c r="AB197" i="1"/>
  <c r="AC197" i="1"/>
  <c r="AD197" i="1"/>
  <c r="AE197" i="1"/>
  <c r="AF197" i="1"/>
  <c r="T198" i="1"/>
  <c r="U198" i="1"/>
  <c r="V198" i="1"/>
  <c r="W198" i="1"/>
  <c r="X198" i="1"/>
  <c r="Y198" i="1"/>
  <c r="Z198" i="1"/>
  <c r="AA198" i="1"/>
  <c r="AB198" i="1"/>
  <c r="AC198" i="1"/>
  <c r="AD198" i="1"/>
  <c r="AE198" i="1"/>
  <c r="AF198" i="1"/>
  <c r="T199" i="1"/>
  <c r="U199" i="1"/>
  <c r="V199" i="1"/>
  <c r="W199" i="1"/>
  <c r="X199" i="1"/>
  <c r="Y199" i="1"/>
  <c r="Z199" i="1"/>
  <c r="AA199" i="1"/>
  <c r="AB199" i="1"/>
  <c r="AC199" i="1"/>
  <c r="AD199" i="1"/>
  <c r="AE199" i="1"/>
  <c r="AF199" i="1"/>
  <c r="T200" i="1"/>
  <c r="U200" i="1"/>
  <c r="V200" i="1"/>
  <c r="W200" i="1"/>
  <c r="X200" i="1"/>
  <c r="Y200" i="1"/>
  <c r="Z200" i="1"/>
  <c r="AA200" i="1"/>
  <c r="AB200" i="1"/>
  <c r="AC200" i="1"/>
  <c r="AD200" i="1"/>
  <c r="AE200" i="1"/>
  <c r="AF200" i="1"/>
  <c r="T201" i="1"/>
  <c r="U201" i="1"/>
  <c r="V201" i="1"/>
  <c r="W201" i="1"/>
  <c r="X201" i="1"/>
  <c r="Y201" i="1"/>
  <c r="Z201" i="1"/>
  <c r="AA201" i="1"/>
  <c r="AB201" i="1"/>
  <c r="AC201" i="1"/>
  <c r="AD201" i="1"/>
  <c r="AE201" i="1"/>
  <c r="AF201" i="1"/>
  <c r="T202" i="1"/>
  <c r="U202" i="1"/>
  <c r="V202" i="1"/>
  <c r="W202" i="1"/>
  <c r="X202" i="1"/>
  <c r="Y202" i="1"/>
  <c r="Z202" i="1"/>
  <c r="AA202" i="1"/>
  <c r="AB202" i="1"/>
  <c r="AC202" i="1"/>
  <c r="AD202" i="1"/>
  <c r="AE202" i="1"/>
  <c r="AF202" i="1"/>
  <c r="T203" i="1"/>
  <c r="U203" i="1"/>
  <c r="V203" i="1"/>
  <c r="W203" i="1"/>
  <c r="X203" i="1"/>
  <c r="Y203" i="1"/>
  <c r="Z203" i="1"/>
  <c r="AA203" i="1"/>
  <c r="AB203" i="1"/>
  <c r="AC203" i="1"/>
  <c r="AD203" i="1"/>
  <c r="AE203" i="1"/>
  <c r="AF203" i="1"/>
  <c r="T204" i="1"/>
  <c r="U204" i="1"/>
  <c r="V204" i="1"/>
  <c r="W204" i="1"/>
  <c r="X204" i="1"/>
  <c r="Y204" i="1"/>
  <c r="Z204" i="1"/>
  <c r="AA204" i="1"/>
  <c r="AB204" i="1"/>
  <c r="AC204" i="1"/>
  <c r="AD204" i="1"/>
  <c r="AE204" i="1"/>
  <c r="AF204" i="1"/>
  <c r="T205" i="1"/>
  <c r="U205" i="1"/>
  <c r="V205" i="1"/>
  <c r="W205" i="1"/>
  <c r="X205" i="1"/>
  <c r="Y205" i="1"/>
  <c r="Z205" i="1"/>
  <c r="AA205" i="1"/>
  <c r="AB205" i="1"/>
  <c r="AC205" i="1"/>
  <c r="AD205" i="1"/>
  <c r="AE205" i="1"/>
  <c r="AF205" i="1"/>
  <c r="T206" i="1"/>
  <c r="U206" i="1"/>
  <c r="V206" i="1"/>
  <c r="W206" i="1"/>
  <c r="X206" i="1"/>
  <c r="Y206" i="1"/>
  <c r="Z206" i="1"/>
  <c r="AA206" i="1"/>
  <c r="AB206" i="1"/>
  <c r="AC206" i="1"/>
  <c r="AD206" i="1"/>
  <c r="AE206" i="1"/>
  <c r="AF206" i="1"/>
  <c r="T207" i="1"/>
  <c r="U207" i="1"/>
  <c r="V207" i="1"/>
  <c r="W207" i="1"/>
  <c r="X207" i="1"/>
  <c r="Y207" i="1"/>
  <c r="Z207" i="1"/>
  <c r="AA207" i="1"/>
  <c r="AB207" i="1"/>
  <c r="AC207" i="1"/>
  <c r="AD207" i="1"/>
  <c r="AE207" i="1"/>
  <c r="AF207" i="1"/>
  <c r="T208" i="1"/>
  <c r="U208" i="1"/>
  <c r="V208" i="1"/>
  <c r="W208" i="1"/>
  <c r="X208" i="1"/>
  <c r="Y208" i="1"/>
  <c r="Z208" i="1"/>
  <c r="AA208" i="1"/>
  <c r="AB208" i="1"/>
  <c r="AC208" i="1"/>
  <c r="AD208" i="1"/>
  <c r="AE208" i="1"/>
  <c r="AF208" i="1"/>
  <c r="T209" i="1"/>
  <c r="U209" i="1"/>
  <c r="V209" i="1"/>
  <c r="W209" i="1"/>
  <c r="X209" i="1"/>
  <c r="Y209" i="1"/>
  <c r="Z209" i="1"/>
  <c r="AA209" i="1"/>
  <c r="AB209" i="1"/>
  <c r="AC209" i="1"/>
  <c r="AD209" i="1"/>
  <c r="AE209" i="1"/>
  <c r="AF209" i="1"/>
  <c r="T210" i="1"/>
  <c r="U210" i="1"/>
  <c r="V210" i="1"/>
  <c r="W210" i="1"/>
  <c r="X210" i="1"/>
  <c r="Y210" i="1"/>
  <c r="Z210" i="1"/>
  <c r="AA210" i="1"/>
  <c r="AB210" i="1"/>
  <c r="AC210" i="1"/>
  <c r="AD210" i="1"/>
  <c r="AE210" i="1"/>
  <c r="AF210" i="1"/>
  <c r="T211" i="1"/>
  <c r="U211" i="1"/>
  <c r="V211" i="1"/>
  <c r="W211" i="1"/>
  <c r="X211" i="1"/>
  <c r="Y211" i="1"/>
  <c r="Z211" i="1"/>
  <c r="AA211" i="1"/>
  <c r="AB211" i="1"/>
  <c r="AC211" i="1"/>
  <c r="AD211" i="1"/>
  <c r="AE211" i="1"/>
  <c r="AF211" i="1"/>
  <c r="T212" i="1"/>
  <c r="U212" i="1"/>
  <c r="V212" i="1"/>
  <c r="W212" i="1"/>
  <c r="X212" i="1"/>
  <c r="Y212" i="1"/>
  <c r="Z212" i="1"/>
  <c r="AA212" i="1"/>
  <c r="AB212" i="1"/>
  <c r="AC212" i="1"/>
  <c r="AD212" i="1"/>
  <c r="AE212" i="1"/>
  <c r="AF212" i="1"/>
  <c r="T213" i="1"/>
  <c r="U213" i="1"/>
  <c r="V213" i="1"/>
  <c r="W213" i="1"/>
  <c r="X213" i="1"/>
  <c r="Y213" i="1"/>
  <c r="Z213" i="1"/>
  <c r="AA213" i="1"/>
  <c r="AB213" i="1"/>
  <c r="AC213" i="1"/>
  <c r="AD213" i="1"/>
  <c r="AE213" i="1"/>
  <c r="AF213" i="1"/>
  <c r="T214" i="1"/>
  <c r="U214" i="1"/>
  <c r="V214" i="1"/>
  <c r="W214" i="1"/>
  <c r="X214" i="1"/>
  <c r="Y214" i="1"/>
  <c r="Z214" i="1"/>
  <c r="AA214" i="1"/>
  <c r="AB214" i="1"/>
  <c r="AC214" i="1"/>
  <c r="AD214" i="1"/>
  <c r="AE214" i="1"/>
  <c r="AF214" i="1"/>
  <c r="T215" i="1"/>
  <c r="U215" i="1"/>
  <c r="V215" i="1"/>
  <c r="W215" i="1"/>
  <c r="X215" i="1"/>
  <c r="Y215" i="1"/>
  <c r="Z215" i="1"/>
  <c r="AA215" i="1"/>
  <c r="AB215" i="1"/>
  <c r="AC215" i="1"/>
  <c r="AD215" i="1"/>
  <c r="AE215" i="1"/>
  <c r="AF215" i="1"/>
  <c r="T216" i="1"/>
  <c r="U216" i="1"/>
  <c r="V216" i="1"/>
  <c r="W216" i="1"/>
  <c r="X216" i="1"/>
  <c r="Y216" i="1"/>
  <c r="Z216" i="1"/>
  <c r="AA216" i="1"/>
  <c r="AB216" i="1"/>
  <c r="AC216" i="1"/>
  <c r="AD216" i="1"/>
  <c r="AE216" i="1"/>
  <c r="AF216" i="1"/>
  <c r="T217" i="1"/>
  <c r="U217" i="1"/>
  <c r="V217" i="1"/>
  <c r="W217" i="1"/>
  <c r="X217" i="1"/>
  <c r="Y217" i="1"/>
  <c r="Z217" i="1"/>
  <c r="AA217" i="1"/>
  <c r="AB217" i="1"/>
  <c r="AC217" i="1"/>
  <c r="AD217" i="1"/>
  <c r="AE217" i="1"/>
  <c r="AF217" i="1"/>
  <c r="T218" i="1"/>
  <c r="U218" i="1"/>
  <c r="V218" i="1"/>
  <c r="W218" i="1"/>
  <c r="X218" i="1"/>
  <c r="Y218" i="1"/>
  <c r="Z218" i="1"/>
  <c r="AA218" i="1"/>
  <c r="AB218" i="1"/>
  <c r="AC218" i="1"/>
  <c r="AD218" i="1"/>
  <c r="AE218" i="1"/>
  <c r="AF218" i="1"/>
  <c r="T219" i="1"/>
  <c r="U219" i="1"/>
  <c r="V219" i="1"/>
  <c r="W219" i="1"/>
  <c r="X219" i="1"/>
  <c r="Y219" i="1"/>
  <c r="Z219" i="1"/>
  <c r="AA219" i="1"/>
  <c r="AB219" i="1"/>
  <c r="AC219" i="1"/>
  <c r="AD219" i="1"/>
  <c r="AE219" i="1"/>
  <c r="AF219" i="1"/>
  <c r="T220" i="1"/>
  <c r="U220" i="1"/>
  <c r="V220" i="1"/>
  <c r="W220" i="1"/>
  <c r="X220" i="1"/>
  <c r="Y220" i="1"/>
  <c r="Z220" i="1"/>
  <c r="AA220" i="1"/>
  <c r="AB220" i="1"/>
  <c r="AC220" i="1"/>
  <c r="AD220" i="1"/>
  <c r="AE220" i="1"/>
  <c r="AF220" i="1"/>
  <c r="T221" i="1"/>
  <c r="U221" i="1"/>
  <c r="V221" i="1"/>
  <c r="W221" i="1"/>
  <c r="X221" i="1"/>
  <c r="Y221" i="1"/>
  <c r="Z221" i="1"/>
  <c r="AA221" i="1"/>
  <c r="AB221" i="1"/>
  <c r="AC221" i="1"/>
  <c r="AD221" i="1"/>
  <c r="AE221" i="1"/>
  <c r="AF221" i="1"/>
  <c r="T222" i="1"/>
  <c r="U222" i="1"/>
  <c r="V222" i="1"/>
  <c r="W222" i="1"/>
  <c r="X222" i="1"/>
  <c r="Y222" i="1"/>
  <c r="Z222" i="1"/>
  <c r="AA222" i="1"/>
  <c r="AB222" i="1"/>
  <c r="AC222" i="1"/>
  <c r="AD222" i="1"/>
  <c r="AE222" i="1"/>
  <c r="AF222" i="1"/>
  <c r="T223" i="1"/>
  <c r="U223" i="1"/>
  <c r="V223" i="1"/>
  <c r="W223" i="1"/>
  <c r="X223" i="1"/>
  <c r="Y223" i="1"/>
  <c r="Z223" i="1"/>
  <c r="AA223" i="1"/>
  <c r="AB223" i="1"/>
  <c r="AC223" i="1"/>
  <c r="AD223" i="1"/>
  <c r="AE223" i="1"/>
  <c r="AF223" i="1"/>
  <c r="T224" i="1"/>
  <c r="U224" i="1"/>
  <c r="V224" i="1"/>
  <c r="W224" i="1"/>
  <c r="X224" i="1"/>
  <c r="Y224" i="1"/>
  <c r="Z224" i="1"/>
  <c r="AA224" i="1"/>
  <c r="AB224" i="1"/>
  <c r="AC224" i="1"/>
  <c r="AD224" i="1"/>
  <c r="AE224" i="1"/>
  <c r="AF224" i="1"/>
  <c r="T225" i="1"/>
  <c r="U225" i="1"/>
  <c r="V225" i="1"/>
  <c r="W225" i="1"/>
  <c r="X225" i="1"/>
  <c r="Y225" i="1"/>
  <c r="Z225" i="1"/>
  <c r="AA225" i="1"/>
  <c r="AB225" i="1"/>
  <c r="AC225" i="1"/>
  <c r="AD225" i="1"/>
  <c r="AE225" i="1"/>
  <c r="AF225" i="1"/>
  <c r="T226" i="1"/>
  <c r="U226" i="1"/>
  <c r="V226" i="1"/>
  <c r="W226" i="1"/>
  <c r="X226" i="1"/>
  <c r="Y226" i="1"/>
  <c r="Z226" i="1"/>
  <c r="AA226" i="1"/>
  <c r="AB226" i="1"/>
  <c r="AC226" i="1"/>
  <c r="AD226" i="1"/>
  <c r="AE226" i="1"/>
  <c r="AF226" i="1"/>
  <c r="T227" i="1"/>
  <c r="U227" i="1"/>
  <c r="V227" i="1"/>
  <c r="W227" i="1"/>
  <c r="X227" i="1"/>
  <c r="Y227" i="1"/>
  <c r="Z227" i="1"/>
  <c r="AA227" i="1"/>
  <c r="AB227" i="1"/>
  <c r="AC227" i="1"/>
  <c r="AD227" i="1"/>
  <c r="AE227" i="1"/>
  <c r="AF227" i="1"/>
  <c r="T228" i="1"/>
  <c r="U228" i="1"/>
  <c r="V228" i="1"/>
  <c r="W228" i="1"/>
  <c r="X228" i="1"/>
  <c r="Y228" i="1"/>
  <c r="Z228" i="1"/>
  <c r="AA228" i="1"/>
  <c r="AB228" i="1"/>
  <c r="AC228" i="1"/>
  <c r="AD228" i="1"/>
  <c r="AE228" i="1"/>
  <c r="AF228" i="1"/>
  <c r="T229" i="1"/>
  <c r="U229" i="1"/>
  <c r="V229" i="1"/>
  <c r="W229" i="1"/>
  <c r="X229" i="1"/>
  <c r="Y229" i="1"/>
  <c r="Z229" i="1"/>
  <c r="AA229" i="1"/>
  <c r="AB229" i="1"/>
  <c r="AC229" i="1"/>
  <c r="AD229" i="1"/>
  <c r="AE229" i="1"/>
  <c r="AF229" i="1"/>
  <c r="T230" i="1"/>
  <c r="U230" i="1"/>
  <c r="V230" i="1"/>
  <c r="W230" i="1"/>
  <c r="X230" i="1"/>
  <c r="Y230" i="1"/>
  <c r="Z230" i="1"/>
  <c r="AA230" i="1"/>
  <c r="AB230" i="1"/>
  <c r="AC230" i="1"/>
  <c r="AD230" i="1"/>
  <c r="AE230" i="1"/>
  <c r="AF230" i="1"/>
  <c r="T231" i="1"/>
  <c r="U231" i="1"/>
  <c r="V231" i="1"/>
  <c r="W231" i="1"/>
  <c r="X231" i="1"/>
  <c r="Y231" i="1"/>
  <c r="Z231" i="1"/>
  <c r="AA231" i="1"/>
  <c r="AB231" i="1"/>
  <c r="AC231" i="1"/>
  <c r="AD231" i="1"/>
  <c r="AE231" i="1"/>
  <c r="AF231" i="1"/>
  <c r="T232" i="1"/>
  <c r="U232" i="1"/>
  <c r="V232" i="1"/>
  <c r="W232" i="1"/>
  <c r="X232" i="1"/>
  <c r="Y232" i="1"/>
  <c r="Z232" i="1"/>
  <c r="AA232" i="1"/>
  <c r="AB232" i="1"/>
  <c r="AC232" i="1"/>
  <c r="AD232" i="1"/>
  <c r="AE232" i="1"/>
  <c r="AF232" i="1"/>
  <c r="T233" i="1"/>
  <c r="U233" i="1"/>
  <c r="V233" i="1"/>
  <c r="W233" i="1"/>
  <c r="X233" i="1"/>
  <c r="Y233" i="1"/>
  <c r="Z233" i="1"/>
  <c r="AA233" i="1"/>
  <c r="AB233" i="1"/>
  <c r="AC233" i="1"/>
  <c r="AD233" i="1"/>
  <c r="AE233" i="1"/>
  <c r="AF233" i="1"/>
  <c r="T234" i="1"/>
  <c r="U234" i="1"/>
  <c r="V234" i="1"/>
  <c r="W234" i="1"/>
  <c r="X234" i="1"/>
  <c r="Y234" i="1"/>
  <c r="Z234" i="1"/>
  <c r="AA234" i="1"/>
  <c r="AB234" i="1"/>
  <c r="AC234" i="1"/>
  <c r="AD234" i="1"/>
  <c r="AE234" i="1"/>
  <c r="AF234" i="1"/>
  <c r="T235" i="1"/>
  <c r="U235" i="1"/>
  <c r="V235" i="1"/>
  <c r="W235" i="1"/>
  <c r="X235" i="1"/>
  <c r="Y235" i="1"/>
  <c r="Z235" i="1"/>
  <c r="AA235" i="1"/>
  <c r="AB235" i="1"/>
  <c r="AC235" i="1"/>
  <c r="AD235" i="1"/>
  <c r="AE235" i="1"/>
  <c r="AF235" i="1"/>
  <c r="T236" i="1"/>
  <c r="U236" i="1"/>
  <c r="V236" i="1"/>
  <c r="W236" i="1"/>
  <c r="X236" i="1"/>
  <c r="Y236" i="1"/>
  <c r="Z236" i="1"/>
  <c r="AA236" i="1"/>
  <c r="AB236" i="1"/>
  <c r="AC236" i="1"/>
  <c r="AD236" i="1"/>
  <c r="AE236" i="1"/>
  <c r="AF236" i="1"/>
  <c r="T237" i="1"/>
  <c r="U237" i="1"/>
  <c r="V237" i="1"/>
  <c r="W237" i="1"/>
  <c r="X237" i="1"/>
  <c r="Y237" i="1"/>
  <c r="Z237" i="1"/>
  <c r="AA237" i="1"/>
  <c r="AB237" i="1"/>
  <c r="AC237" i="1"/>
  <c r="AD237" i="1"/>
  <c r="AE237" i="1"/>
  <c r="AF237" i="1"/>
  <c r="T238" i="1"/>
  <c r="U238" i="1"/>
  <c r="V238" i="1"/>
  <c r="W238" i="1"/>
  <c r="X238" i="1"/>
  <c r="Y238" i="1"/>
  <c r="Z238" i="1"/>
  <c r="AA238" i="1"/>
  <c r="AB238" i="1"/>
  <c r="AC238" i="1"/>
  <c r="AD238" i="1"/>
  <c r="AE238" i="1"/>
  <c r="AF238" i="1"/>
  <c r="T239" i="1"/>
  <c r="U239" i="1"/>
  <c r="V239" i="1"/>
  <c r="W239" i="1"/>
  <c r="X239" i="1"/>
  <c r="Y239" i="1"/>
  <c r="Z239" i="1"/>
  <c r="AA239" i="1"/>
  <c r="AB239" i="1"/>
  <c r="AC239" i="1"/>
  <c r="AD239" i="1"/>
  <c r="AE239" i="1"/>
  <c r="AF239" i="1"/>
  <c r="T240" i="1"/>
  <c r="U240" i="1"/>
  <c r="V240" i="1"/>
  <c r="W240" i="1"/>
  <c r="X240" i="1"/>
  <c r="Y240" i="1"/>
  <c r="Z240" i="1"/>
  <c r="AA240" i="1"/>
  <c r="AB240" i="1"/>
  <c r="AC240" i="1"/>
  <c r="AD240" i="1"/>
  <c r="AE240" i="1"/>
  <c r="AF240" i="1"/>
  <c r="T241" i="1"/>
  <c r="U241" i="1"/>
  <c r="V241" i="1"/>
  <c r="W241" i="1"/>
  <c r="X241" i="1"/>
  <c r="Y241" i="1"/>
  <c r="Z241" i="1"/>
  <c r="AA241" i="1"/>
  <c r="AB241" i="1"/>
  <c r="AC241" i="1"/>
  <c r="AD241" i="1"/>
  <c r="AE241" i="1"/>
  <c r="AF241" i="1"/>
  <c r="T242" i="1"/>
  <c r="U242" i="1"/>
  <c r="V242" i="1"/>
  <c r="W242" i="1"/>
  <c r="X242" i="1"/>
  <c r="Y242" i="1"/>
  <c r="Z242" i="1"/>
  <c r="AA242" i="1"/>
  <c r="AB242" i="1"/>
  <c r="AC242" i="1"/>
  <c r="AD242" i="1"/>
  <c r="AE242" i="1"/>
  <c r="AF242" i="1"/>
  <c r="T243" i="1"/>
  <c r="U243" i="1"/>
  <c r="V243" i="1"/>
  <c r="W243" i="1"/>
  <c r="X243" i="1"/>
  <c r="Y243" i="1"/>
  <c r="Z243" i="1"/>
  <c r="AA243" i="1"/>
  <c r="AB243" i="1"/>
  <c r="AC243" i="1"/>
  <c r="AD243" i="1"/>
  <c r="AE243" i="1"/>
  <c r="AF243" i="1"/>
  <c r="T244" i="1"/>
  <c r="U244" i="1"/>
  <c r="V244" i="1"/>
  <c r="W244" i="1"/>
  <c r="X244" i="1"/>
  <c r="Y244" i="1"/>
  <c r="Z244" i="1"/>
  <c r="AA244" i="1"/>
  <c r="AB244" i="1"/>
  <c r="AC244" i="1"/>
  <c r="AD244" i="1"/>
  <c r="AE244" i="1"/>
  <c r="AF244" i="1"/>
  <c r="T245" i="1"/>
  <c r="U245" i="1"/>
  <c r="V245" i="1"/>
  <c r="W245" i="1"/>
  <c r="X245" i="1"/>
  <c r="Y245" i="1"/>
  <c r="Z245" i="1"/>
  <c r="AA245" i="1"/>
  <c r="AB245" i="1"/>
  <c r="AC245" i="1"/>
  <c r="AD245" i="1"/>
  <c r="AE245" i="1"/>
  <c r="AF245" i="1"/>
  <c r="T246" i="1"/>
  <c r="U246" i="1"/>
  <c r="V246" i="1"/>
  <c r="W246" i="1"/>
  <c r="X246" i="1"/>
  <c r="Y246" i="1"/>
  <c r="Z246" i="1"/>
  <c r="AA246" i="1"/>
  <c r="AB246" i="1"/>
  <c r="AC246" i="1"/>
  <c r="AD246" i="1"/>
  <c r="AE246" i="1"/>
  <c r="AF246" i="1"/>
  <c r="T247" i="1"/>
  <c r="U247" i="1"/>
  <c r="V247" i="1"/>
  <c r="W247" i="1"/>
  <c r="X247" i="1"/>
  <c r="Y247" i="1"/>
  <c r="Z247" i="1"/>
  <c r="AA247" i="1"/>
  <c r="AB247" i="1"/>
  <c r="AC247" i="1"/>
  <c r="AD247" i="1"/>
  <c r="AE247" i="1"/>
  <c r="AF247" i="1"/>
  <c r="T248" i="1"/>
  <c r="U248" i="1"/>
  <c r="V248" i="1"/>
  <c r="W248" i="1"/>
  <c r="X248" i="1"/>
  <c r="Y248" i="1"/>
  <c r="Z248" i="1"/>
  <c r="AA248" i="1"/>
  <c r="AB248" i="1"/>
  <c r="AC248" i="1"/>
  <c r="AD248" i="1"/>
  <c r="AE248" i="1"/>
  <c r="AF248" i="1"/>
  <c r="T249" i="1"/>
  <c r="U249" i="1"/>
  <c r="V249" i="1"/>
  <c r="W249" i="1"/>
  <c r="X249" i="1"/>
  <c r="Y249" i="1"/>
  <c r="Z249" i="1"/>
  <c r="AA249" i="1"/>
  <c r="AB249" i="1"/>
  <c r="AC249" i="1"/>
  <c r="AD249" i="1"/>
  <c r="AE249" i="1"/>
  <c r="AF249" i="1"/>
  <c r="T250" i="1"/>
  <c r="U250" i="1"/>
  <c r="V250" i="1"/>
  <c r="W250" i="1"/>
  <c r="X250" i="1"/>
  <c r="Y250" i="1"/>
  <c r="Z250" i="1"/>
  <c r="AA250" i="1"/>
  <c r="AB250" i="1"/>
  <c r="AC250" i="1"/>
  <c r="AD250" i="1"/>
  <c r="AE250" i="1"/>
  <c r="AF250" i="1"/>
  <c r="T251" i="1"/>
  <c r="U251" i="1"/>
  <c r="V251" i="1"/>
  <c r="W251" i="1"/>
  <c r="X251" i="1"/>
  <c r="Y251" i="1"/>
  <c r="Z251" i="1"/>
  <c r="AA251" i="1"/>
  <c r="AB251" i="1"/>
  <c r="AC251" i="1"/>
  <c r="AD251" i="1"/>
  <c r="AE251" i="1"/>
  <c r="AF251" i="1"/>
  <c r="T252" i="1"/>
  <c r="U252" i="1"/>
  <c r="V252" i="1"/>
  <c r="W252" i="1"/>
  <c r="X252" i="1"/>
  <c r="Y252" i="1"/>
  <c r="Z252" i="1"/>
  <c r="AA252" i="1"/>
  <c r="AB252" i="1"/>
  <c r="AC252" i="1"/>
  <c r="AD252" i="1"/>
  <c r="AE252" i="1"/>
  <c r="AF252" i="1"/>
  <c r="T253" i="1"/>
  <c r="U253" i="1"/>
  <c r="V253" i="1"/>
  <c r="W253" i="1"/>
  <c r="X253" i="1"/>
  <c r="Y253" i="1"/>
  <c r="Z253" i="1"/>
  <c r="AA253" i="1"/>
  <c r="AB253" i="1"/>
  <c r="AC253" i="1"/>
  <c r="AD253" i="1"/>
  <c r="AE253" i="1"/>
  <c r="AF253" i="1"/>
  <c r="T254" i="1"/>
  <c r="U254" i="1"/>
  <c r="V254" i="1"/>
  <c r="W254" i="1"/>
  <c r="X254" i="1"/>
  <c r="Y254" i="1"/>
  <c r="Z254" i="1"/>
  <c r="AA254" i="1"/>
  <c r="AB254" i="1"/>
  <c r="AC254" i="1"/>
  <c r="AD254" i="1"/>
  <c r="AE254" i="1"/>
  <c r="AF254" i="1"/>
  <c r="T255" i="1"/>
  <c r="U255" i="1"/>
  <c r="V255" i="1"/>
  <c r="W255" i="1"/>
  <c r="X255" i="1"/>
  <c r="Y255" i="1"/>
  <c r="Z255" i="1"/>
  <c r="AA255" i="1"/>
  <c r="AB255" i="1"/>
  <c r="AC255" i="1"/>
  <c r="AD255" i="1"/>
  <c r="AE255" i="1"/>
  <c r="AF255" i="1"/>
  <c r="T256" i="1"/>
  <c r="U256" i="1"/>
  <c r="V256" i="1"/>
  <c r="W256" i="1"/>
  <c r="X256" i="1"/>
  <c r="Y256" i="1"/>
  <c r="Z256" i="1"/>
  <c r="AA256" i="1"/>
  <c r="AB256" i="1"/>
  <c r="AC256" i="1"/>
  <c r="AD256" i="1"/>
  <c r="AE256" i="1"/>
  <c r="AF256" i="1"/>
  <c r="T257" i="1"/>
  <c r="U257" i="1"/>
  <c r="V257" i="1"/>
  <c r="W257" i="1"/>
  <c r="X257" i="1"/>
  <c r="Y257" i="1"/>
  <c r="Z257" i="1"/>
  <c r="AA257" i="1"/>
  <c r="AB257" i="1"/>
  <c r="AC257" i="1"/>
  <c r="AD257" i="1"/>
  <c r="AE257" i="1"/>
  <c r="AF257" i="1"/>
  <c r="T258" i="1"/>
  <c r="U258" i="1"/>
  <c r="V258" i="1"/>
  <c r="W258" i="1"/>
  <c r="X258" i="1"/>
  <c r="Y258" i="1"/>
  <c r="Z258" i="1"/>
  <c r="AA258" i="1"/>
  <c r="AB258" i="1"/>
  <c r="AC258" i="1"/>
  <c r="AD258" i="1"/>
  <c r="AE258" i="1"/>
  <c r="AF258" i="1"/>
  <c r="T259" i="1"/>
  <c r="U259" i="1"/>
  <c r="V259" i="1"/>
  <c r="W259" i="1"/>
  <c r="X259" i="1"/>
  <c r="Y259" i="1"/>
  <c r="Z259" i="1"/>
  <c r="AA259" i="1"/>
  <c r="AB259" i="1"/>
  <c r="AC259" i="1"/>
  <c r="AD259" i="1"/>
  <c r="AE259" i="1"/>
  <c r="AF259" i="1"/>
  <c r="T260" i="1"/>
  <c r="U260" i="1"/>
  <c r="V260" i="1"/>
  <c r="W260" i="1"/>
  <c r="X260" i="1"/>
  <c r="Y260" i="1"/>
  <c r="Z260" i="1"/>
  <c r="AA260" i="1"/>
  <c r="AB260" i="1"/>
  <c r="AC260" i="1"/>
  <c r="AD260" i="1"/>
  <c r="AE260" i="1"/>
  <c r="AF260" i="1"/>
  <c r="T261" i="1"/>
  <c r="U261" i="1"/>
  <c r="V261" i="1"/>
  <c r="W261" i="1"/>
  <c r="X261" i="1"/>
  <c r="Y261" i="1"/>
  <c r="Z261" i="1"/>
  <c r="AA261" i="1"/>
  <c r="AB261" i="1"/>
  <c r="AC261" i="1"/>
  <c r="AD261" i="1"/>
  <c r="AE261" i="1"/>
  <c r="AF261" i="1"/>
  <c r="T262" i="1"/>
  <c r="U262" i="1"/>
  <c r="V262" i="1"/>
  <c r="W262" i="1"/>
  <c r="X262" i="1"/>
  <c r="Y262" i="1"/>
  <c r="Z262" i="1"/>
  <c r="AA262" i="1"/>
  <c r="AB262" i="1"/>
  <c r="AC262" i="1"/>
  <c r="AD262" i="1"/>
  <c r="AE262" i="1"/>
  <c r="AF262" i="1"/>
  <c r="T263" i="1"/>
  <c r="U263" i="1"/>
  <c r="V263" i="1"/>
  <c r="W263" i="1"/>
  <c r="X263" i="1"/>
  <c r="Y263" i="1"/>
  <c r="Z263" i="1"/>
  <c r="AA263" i="1"/>
  <c r="AB263" i="1"/>
  <c r="AC263" i="1"/>
  <c r="AD263" i="1"/>
  <c r="AE263" i="1"/>
  <c r="AF263" i="1"/>
  <c r="T264" i="1"/>
  <c r="U264" i="1"/>
  <c r="V264" i="1"/>
  <c r="W264" i="1"/>
  <c r="X264" i="1"/>
  <c r="Y264" i="1"/>
  <c r="Z264" i="1"/>
  <c r="AA264" i="1"/>
  <c r="AB264" i="1"/>
  <c r="AC264" i="1"/>
  <c r="AD264" i="1"/>
  <c r="AE264" i="1"/>
  <c r="AF264" i="1"/>
  <c r="T265" i="1"/>
  <c r="U265" i="1"/>
  <c r="V265" i="1"/>
  <c r="W265" i="1"/>
  <c r="X265" i="1"/>
  <c r="Y265" i="1"/>
  <c r="Z265" i="1"/>
  <c r="AA265" i="1"/>
  <c r="AB265" i="1"/>
  <c r="AC265" i="1"/>
  <c r="AD265" i="1"/>
  <c r="AE265" i="1"/>
  <c r="AF265" i="1"/>
  <c r="T266" i="1"/>
  <c r="U266" i="1"/>
  <c r="V266" i="1"/>
  <c r="W266" i="1"/>
  <c r="X266" i="1"/>
  <c r="Y266" i="1"/>
  <c r="Z266" i="1"/>
  <c r="AA266" i="1"/>
  <c r="AB266" i="1"/>
  <c r="AC266" i="1"/>
  <c r="AD266" i="1"/>
  <c r="AE266" i="1"/>
  <c r="AF266" i="1"/>
  <c r="T267" i="1"/>
  <c r="U267" i="1"/>
  <c r="V267" i="1"/>
  <c r="W267" i="1"/>
  <c r="X267" i="1"/>
  <c r="Y267" i="1"/>
  <c r="Z267" i="1"/>
  <c r="AA267" i="1"/>
  <c r="AB267" i="1"/>
  <c r="AC267" i="1"/>
  <c r="AD267" i="1"/>
  <c r="AE267" i="1"/>
  <c r="AF267" i="1"/>
  <c r="T268" i="1"/>
  <c r="U268" i="1"/>
  <c r="V268" i="1"/>
  <c r="W268" i="1"/>
  <c r="X268" i="1"/>
  <c r="Y268" i="1"/>
  <c r="Z268" i="1"/>
  <c r="AA268" i="1"/>
  <c r="AB268" i="1"/>
  <c r="AC268" i="1"/>
  <c r="AD268" i="1"/>
  <c r="AE268" i="1"/>
  <c r="AF268" i="1"/>
  <c r="T269" i="1"/>
  <c r="U269" i="1"/>
  <c r="V269" i="1"/>
  <c r="W269" i="1"/>
  <c r="X269" i="1"/>
  <c r="Y269" i="1"/>
  <c r="Z269" i="1"/>
  <c r="AA269" i="1"/>
  <c r="AB269" i="1"/>
  <c r="AC269" i="1"/>
  <c r="AD269" i="1"/>
  <c r="AE269" i="1"/>
  <c r="AF269" i="1"/>
  <c r="T270" i="1"/>
  <c r="U270" i="1"/>
  <c r="V270" i="1"/>
  <c r="W270" i="1"/>
  <c r="X270" i="1"/>
  <c r="Y270" i="1"/>
  <c r="Z270" i="1"/>
  <c r="AA270" i="1"/>
  <c r="AB270" i="1"/>
  <c r="AC270" i="1"/>
  <c r="AD270" i="1"/>
  <c r="AE270" i="1"/>
  <c r="AF270" i="1"/>
  <c r="T271" i="1"/>
  <c r="U271" i="1"/>
  <c r="V271" i="1"/>
  <c r="W271" i="1"/>
  <c r="X271" i="1"/>
  <c r="Y271" i="1"/>
  <c r="Z271" i="1"/>
  <c r="AA271" i="1"/>
  <c r="AB271" i="1"/>
  <c r="AC271" i="1"/>
  <c r="AD271" i="1"/>
  <c r="AE271" i="1"/>
  <c r="AF271" i="1"/>
  <c r="T272" i="1"/>
  <c r="U272" i="1"/>
  <c r="V272" i="1"/>
  <c r="W272" i="1"/>
  <c r="X272" i="1"/>
  <c r="Y272" i="1"/>
  <c r="Z272" i="1"/>
  <c r="AA272" i="1"/>
  <c r="AB272" i="1"/>
  <c r="AC272" i="1"/>
  <c r="AD272" i="1"/>
  <c r="AE272" i="1"/>
  <c r="AF272" i="1"/>
  <c r="T273" i="1"/>
  <c r="U273" i="1"/>
  <c r="V273" i="1"/>
  <c r="W273" i="1"/>
  <c r="X273" i="1"/>
  <c r="Y273" i="1"/>
  <c r="Z273" i="1"/>
  <c r="AA273" i="1"/>
  <c r="AB273" i="1"/>
  <c r="AC273" i="1"/>
  <c r="AD273" i="1"/>
  <c r="AE273" i="1"/>
  <c r="AF273" i="1"/>
  <c r="T274" i="1"/>
  <c r="U274" i="1"/>
  <c r="V274" i="1"/>
  <c r="W274" i="1"/>
  <c r="X274" i="1"/>
  <c r="Y274" i="1"/>
  <c r="Z274" i="1"/>
  <c r="AA274" i="1"/>
  <c r="AB274" i="1"/>
  <c r="AC274" i="1"/>
  <c r="AD274" i="1"/>
  <c r="AE274" i="1"/>
  <c r="AF274" i="1"/>
  <c r="T275" i="1"/>
  <c r="U275" i="1"/>
  <c r="V275" i="1"/>
  <c r="W275" i="1"/>
  <c r="X275" i="1"/>
  <c r="Y275" i="1"/>
  <c r="Z275" i="1"/>
  <c r="AA275" i="1"/>
  <c r="AB275" i="1"/>
  <c r="AC275" i="1"/>
  <c r="AD275" i="1"/>
  <c r="AE275" i="1"/>
  <c r="AF275" i="1"/>
  <c r="T276" i="1"/>
  <c r="U276" i="1"/>
  <c r="V276" i="1"/>
  <c r="W276" i="1"/>
  <c r="X276" i="1"/>
  <c r="Y276" i="1"/>
  <c r="Z276" i="1"/>
  <c r="AA276" i="1"/>
  <c r="AB276" i="1"/>
  <c r="AC276" i="1"/>
  <c r="AD276" i="1"/>
  <c r="AE276" i="1"/>
  <c r="AF276" i="1"/>
  <c r="T277" i="1"/>
  <c r="U277" i="1"/>
  <c r="V277" i="1"/>
  <c r="W277" i="1"/>
  <c r="X277" i="1"/>
  <c r="Y277" i="1"/>
  <c r="Z277" i="1"/>
  <c r="AA277" i="1"/>
  <c r="AB277" i="1"/>
  <c r="AC277" i="1"/>
  <c r="AD277" i="1"/>
  <c r="AE277" i="1"/>
  <c r="AF277" i="1"/>
  <c r="T278" i="1"/>
  <c r="U278" i="1"/>
  <c r="V278" i="1"/>
  <c r="W278" i="1"/>
  <c r="X278" i="1"/>
  <c r="Y278" i="1"/>
  <c r="Z278" i="1"/>
  <c r="AA278" i="1"/>
  <c r="AB278" i="1"/>
  <c r="AC278" i="1"/>
  <c r="AD278" i="1"/>
  <c r="AE278" i="1"/>
  <c r="AF278" i="1"/>
  <c r="T279" i="1"/>
  <c r="U279" i="1"/>
  <c r="V279" i="1"/>
  <c r="W279" i="1"/>
  <c r="X279" i="1"/>
  <c r="Y279" i="1"/>
  <c r="Z279" i="1"/>
  <c r="AA279" i="1"/>
  <c r="AB279" i="1"/>
  <c r="AC279" i="1"/>
  <c r="AD279" i="1"/>
  <c r="AE279" i="1"/>
  <c r="AF279" i="1"/>
  <c r="T280" i="1"/>
  <c r="U280" i="1"/>
  <c r="V280" i="1"/>
  <c r="W280" i="1"/>
  <c r="X280" i="1"/>
  <c r="Y280" i="1"/>
  <c r="Z280" i="1"/>
  <c r="AA280" i="1"/>
  <c r="AB280" i="1"/>
  <c r="AC280" i="1"/>
  <c r="AD280" i="1"/>
  <c r="AE280" i="1"/>
  <c r="AF280" i="1"/>
  <c r="T281" i="1"/>
  <c r="U281" i="1"/>
  <c r="V281" i="1"/>
  <c r="W281" i="1"/>
  <c r="X281" i="1"/>
  <c r="Y281" i="1"/>
  <c r="Z281" i="1"/>
  <c r="AA281" i="1"/>
  <c r="AB281" i="1"/>
  <c r="AC281" i="1"/>
  <c r="AD281" i="1"/>
  <c r="AE281" i="1"/>
  <c r="AF281" i="1"/>
  <c r="T282" i="1"/>
  <c r="U282" i="1"/>
  <c r="V282" i="1"/>
  <c r="W282" i="1"/>
  <c r="X282" i="1"/>
  <c r="Y282" i="1"/>
  <c r="Z282" i="1"/>
  <c r="AA282" i="1"/>
  <c r="AB282" i="1"/>
  <c r="AC282" i="1"/>
  <c r="AD282" i="1"/>
  <c r="AE282" i="1"/>
  <c r="AF282" i="1"/>
  <c r="T283" i="1"/>
  <c r="U283" i="1"/>
  <c r="V283" i="1"/>
  <c r="W283" i="1"/>
  <c r="X283" i="1"/>
  <c r="Y283" i="1"/>
  <c r="Z283" i="1"/>
  <c r="AA283" i="1"/>
  <c r="AB283" i="1"/>
  <c r="AC283" i="1"/>
  <c r="AD283" i="1"/>
  <c r="AE283" i="1"/>
  <c r="AF283" i="1"/>
  <c r="T284" i="1"/>
  <c r="U284" i="1"/>
  <c r="V284" i="1"/>
  <c r="W284" i="1"/>
  <c r="X284" i="1"/>
  <c r="Y284" i="1"/>
  <c r="Z284" i="1"/>
  <c r="AA284" i="1"/>
  <c r="AB284" i="1"/>
  <c r="AC284" i="1"/>
  <c r="AD284" i="1"/>
  <c r="AE284" i="1"/>
  <c r="AF284" i="1"/>
  <c r="T285" i="1"/>
  <c r="U285" i="1"/>
  <c r="V285" i="1"/>
  <c r="W285" i="1"/>
  <c r="X285" i="1"/>
  <c r="Y285" i="1"/>
  <c r="Z285" i="1"/>
  <c r="AA285" i="1"/>
  <c r="AB285" i="1"/>
  <c r="AC285" i="1"/>
  <c r="AD285" i="1"/>
  <c r="AE285" i="1"/>
  <c r="AF285" i="1"/>
  <c r="T286" i="1"/>
  <c r="U286" i="1"/>
  <c r="V286" i="1"/>
  <c r="W286" i="1"/>
  <c r="X286" i="1"/>
  <c r="Y286" i="1"/>
  <c r="Z286" i="1"/>
  <c r="AA286" i="1"/>
  <c r="AB286" i="1"/>
  <c r="AC286" i="1"/>
  <c r="AD286" i="1"/>
  <c r="AE286" i="1"/>
  <c r="AF286" i="1"/>
  <c r="T287" i="1"/>
  <c r="U287" i="1"/>
  <c r="V287" i="1"/>
  <c r="W287" i="1"/>
  <c r="X287" i="1"/>
  <c r="Y287" i="1"/>
  <c r="Z287" i="1"/>
  <c r="AA287" i="1"/>
  <c r="AB287" i="1"/>
  <c r="AC287" i="1"/>
  <c r="AD287" i="1"/>
  <c r="AE287" i="1"/>
  <c r="AF287" i="1"/>
  <c r="T288" i="1"/>
  <c r="U288" i="1"/>
  <c r="V288" i="1"/>
  <c r="W288" i="1"/>
  <c r="X288" i="1"/>
  <c r="Y288" i="1"/>
  <c r="Z288" i="1"/>
  <c r="AA288" i="1"/>
  <c r="AB288" i="1"/>
  <c r="AC288" i="1"/>
  <c r="AD288" i="1"/>
  <c r="AE288" i="1"/>
  <c r="AF288" i="1"/>
  <c r="T289" i="1"/>
  <c r="U289" i="1"/>
  <c r="V289" i="1"/>
  <c r="W289" i="1"/>
  <c r="X289" i="1"/>
  <c r="Y289" i="1"/>
  <c r="Z289" i="1"/>
  <c r="AA289" i="1"/>
  <c r="AB289" i="1"/>
  <c r="AC289" i="1"/>
  <c r="AD289" i="1"/>
  <c r="AE289" i="1"/>
  <c r="AF289" i="1"/>
  <c r="T290" i="1"/>
  <c r="U290" i="1"/>
  <c r="V290" i="1"/>
  <c r="W290" i="1"/>
  <c r="X290" i="1"/>
  <c r="Y290" i="1"/>
  <c r="Z290" i="1"/>
  <c r="AA290" i="1"/>
  <c r="AB290" i="1"/>
  <c r="AC290" i="1"/>
  <c r="AD290" i="1"/>
  <c r="AE290" i="1"/>
  <c r="AF290" i="1"/>
  <c r="T291" i="1"/>
  <c r="U291" i="1"/>
  <c r="V291" i="1"/>
  <c r="W291" i="1"/>
  <c r="X291" i="1"/>
  <c r="Y291" i="1"/>
  <c r="Z291" i="1"/>
  <c r="AA291" i="1"/>
  <c r="AB291" i="1"/>
  <c r="AC291" i="1"/>
  <c r="AD291" i="1"/>
  <c r="AE291" i="1"/>
  <c r="AF291" i="1"/>
  <c r="T292" i="1"/>
  <c r="U292" i="1"/>
  <c r="V292" i="1"/>
  <c r="W292" i="1"/>
  <c r="X292" i="1"/>
  <c r="Y292" i="1"/>
  <c r="Z292" i="1"/>
  <c r="AA292" i="1"/>
  <c r="AB292" i="1"/>
  <c r="AC292" i="1"/>
  <c r="AD292" i="1"/>
  <c r="AE292" i="1"/>
  <c r="AF292" i="1"/>
  <c r="T293" i="1"/>
  <c r="U293" i="1"/>
  <c r="V293" i="1"/>
  <c r="W293" i="1"/>
  <c r="X293" i="1"/>
  <c r="Y293" i="1"/>
  <c r="Z293" i="1"/>
  <c r="AA293" i="1"/>
  <c r="AB293" i="1"/>
  <c r="AC293" i="1"/>
  <c r="AD293" i="1"/>
  <c r="AE293" i="1"/>
  <c r="AF293" i="1"/>
  <c r="T294" i="1"/>
  <c r="U294" i="1"/>
  <c r="V294" i="1"/>
  <c r="W294" i="1"/>
  <c r="X294" i="1"/>
  <c r="Y294" i="1"/>
  <c r="Z294" i="1"/>
  <c r="AA294" i="1"/>
  <c r="AB294" i="1"/>
  <c r="AC294" i="1"/>
  <c r="AD294" i="1"/>
  <c r="AE294" i="1"/>
  <c r="AF294" i="1"/>
  <c r="T295" i="1"/>
  <c r="U295" i="1"/>
  <c r="V295" i="1"/>
  <c r="W295" i="1"/>
  <c r="X295" i="1"/>
  <c r="Y295" i="1"/>
  <c r="Z295" i="1"/>
  <c r="AA295" i="1"/>
  <c r="AB295" i="1"/>
  <c r="AC295" i="1"/>
  <c r="AD295" i="1"/>
  <c r="AE295" i="1"/>
  <c r="AF295" i="1"/>
  <c r="T296" i="1"/>
  <c r="U296" i="1"/>
  <c r="V296" i="1"/>
  <c r="W296" i="1"/>
  <c r="X296" i="1"/>
  <c r="Y296" i="1"/>
  <c r="Z296" i="1"/>
  <c r="AA296" i="1"/>
  <c r="AB296" i="1"/>
  <c r="AC296" i="1"/>
  <c r="AD296" i="1"/>
  <c r="AE296" i="1"/>
  <c r="AF296" i="1"/>
  <c r="T297" i="1"/>
  <c r="U297" i="1"/>
  <c r="V297" i="1"/>
  <c r="W297" i="1"/>
  <c r="X297" i="1"/>
  <c r="Y297" i="1"/>
  <c r="Z297" i="1"/>
  <c r="AA297" i="1"/>
  <c r="AB297" i="1"/>
  <c r="AC297" i="1"/>
  <c r="AD297" i="1"/>
  <c r="AE297" i="1"/>
  <c r="AF297" i="1"/>
  <c r="T298" i="1"/>
  <c r="U298" i="1"/>
  <c r="V298" i="1"/>
  <c r="W298" i="1"/>
  <c r="X298" i="1"/>
  <c r="Y298" i="1"/>
  <c r="Z298" i="1"/>
  <c r="AA298" i="1"/>
  <c r="AB298" i="1"/>
  <c r="AC298" i="1"/>
  <c r="AD298" i="1"/>
  <c r="AE298" i="1"/>
  <c r="AF298" i="1"/>
  <c r="T299" i="1"/>
  <c r="U299" i="1"/>
  <c r="V299" i="1"/>
  <c r="W299" i="1"/>
  <c r="X299" i="1"/>
  <c r="Y299" i="1"/>
  <c r="Z299" i="1"/>
  <c r="AA299" i="1"/>
  <c r="AB299" i="1"/>
  <c r="AC299" i="1"/>
  <c r="AD299" i="1"/>
  <c r="AE299" i="1"/>
  <c r="AF299" i="1"/>
  <c r="T300" i="1"/>
  <c r="U300" i="1"/>
  <c r="V300" i="1"/>
  <c r="W300" i="1"/>
  <c r="X300" i="1"/>
  <c r="Y300" i="1"/>
  <c r="Z300" i="1"/>
  <c r="AA300" i="1"/>
  <c r="AB300" i="1"/>
  <c r="AC300" i="1"/>
  <c r="AD300" i="1"/>
  <c r="AE300" i="1"/>
  <c r="AF300" i="1"/>
  <c r="T301" i="1"/>
  <c r="U301" i="1"/>
  <c r="V301" i="1"/>
  <c r="W301" i="1"/>
  <c r="X301" i="1"/>
  <c r="Y301" i="1"/>
  <c r="Z301" i="1"/>
  <c r="AA301" i="1"/>
  <c r="AB301" i="1"/>
  <c r="AC301" i="1"/>
  <c r="AD301" i="1"/>
  <c r="AE301" i="1"/>
  <c r="AF301" i="1"/>
  <c r="T302" i="1"/>
  <c r="U302" i="1"/>
  <c r="V302" i="1"/>
  <c r="W302" i="1"/>
  <c r="X302" i="1"/>
  <c r="Y302" i="1"/>
  <c r="Z302" i="1"/>
  <c r="AA302" i="1"/>
  <c r="AB302" i="1"/>
  <c r="AC302" i="1"/>
  <c r="AD302" i="1"/>
  <c r="AE302" i="1"/>
  <c r="AF302" i="1"/>
  <c r="T303" i="1"/>
  <c r="U303" i="1"/>
  <c r="V303" i="1"/>
  <c r="W303" i="1"/>
  <c r="X303" i="1"/>
  <c r="Y303" i="1"/>
  <c r="Z303" i="1"/>
  <c r="AA303" i="1"/>
  <c r="AB303" i="1"/>
  <c r="AC303" i="1"/>
  <c r="AD303" i="1"/>
  <c r="AE303" i="1"/>
  <c r="AF303" i="1"/>
  <c r="T304" i="1"/>
  <c r="U304" i="1"/>
  <c r="V304" i="1"/>
  <c r="W304" i="1"/>
  <c r="X304" i="1"/>
  <c r="Y304" i="1"/>
  <c r="Z304" i="1"/>
  <c r="AA304" i="1"/>
  <c r="AB304" i="1"/>
  <c r="AC304" i="1"/>
  <c r="AD304" i="1"/>
  <c r="AE304" i="1"/>
  <c r="AF304" i="1"/>
  <c r="T305" i="1"/>
  <c r="U305" i="1"/>
  <c r="V305" i="1"/>
  <c r="W305" i="1"/>
  <c r="X305" i="1"/>
  <c r="Y305" i="1"/>
  <c r="Z305" i="1"/>
  <c r="AA305" i="1"/>
  <c r="AB305" i="1"/>
  <c r="AC305" i="1"/>
  <c r="AD305" i="1"/>
  <c r="AE305" i="1"/>
  <c r="AF305" i="1"/>
  <c r="T306" i="1"/>
  <c r="U306" i="1"/>
  <c r="V306" i="1"/>
  <c r="W306" i="1"/>
  <c r="X306" i="1"/>
  <c r="Y306" i="1"/>
  <c r="Z306" i="1"/>
  <c r="AA306" i="1"/>
  <c r="AB306" i="1"/>
  <c r="AC306" i="1"/>
  <c r="AD306" i="1"/>
  <c r="AE306" i="1"/>
  <c r="AF306" i="1"/>
  <c r="T307" i="1"/>
  <c r="U307" i="1"/>
  <c r="V307" i="1"/>
  <c r="W307" i="1"/>
  <c r="X307" i="1"/>
  <c r="Y307" i="1"/>
  <c r="Z307" i="1"/>
  <c r="AA307" i="1"/>
  <c r="AB307" i="1"/>
  <c r="AC307" i="1"/>
  <c r="AD307" i="1"/>
  <c r="AE307" i="1"/>
  <c r="AF307" i="1"/>
  <c r="T308" i="1"/>
  <c r="U308" i="1"/>
  <c r="V308" i="1"/>
  <c r="W308" i="1"/>
  <c r="X308" i="1"/>
  <c r="Y308" i="1"/>
  <c r="Z308" i="1"/>
  <c r="AA308" i="1"/>
  <c r="AB308" i="1"/>
  <c r="AC308" i="1"/>
  <c r="AD308" i="1"/>
  <c r="AE308" i="1"/>
  <c r="AF308" i="1"/>
  <c r="T309" i="1"/>
  <c r="U309" i="1"/>
  <c r="V309" i="1"/>
  <c r="W309" i="1"/>
  <c r="X309" i="1"/>
  <c r="Y309" i="1"/>
  <c r="Z309" i="1"/>
  <c r="AA309" i="1"/>
  <c r="AB309" i="1"/>
  <c r="AC309" i="1"/>
  <c r="AD309" i="1"/>
  <c r="AE309" i="1"/>
  <c r="AF309" i="1"/>
  <c r="T310" i="1"/>
  <c r="U310" i="1"/>
  <c r="V310" i="1"/>
  <c r="W310" i="1"/>
  <c r="X310" i="1"/>
  <c r="Y310" i="1"/>
  <c r="Z310" i="1"/>
  <c r="AA310" i="1"/>
  <c r="AB310" i="1"/>
  <c r="AC310" i="1"/>
  <c r="AD310" i="1"/>
  <c r="AE310" i="1"/>
  <c r="AF310" i="1"/>
  <c r="T311" i="1"/>
  <c r="U311" i="1"/>
  <c r="V311" i="1"/>
  <c r="W311" i="1"/>
  <c r="X311" i="1"/>
  <c r="Y311" i="1"/>
  <c r="Z311" i="1"/>
  <c r="AA311" i="1"/>
  <c r="AB311" i="1"/>
  <c r="AC311" i="1"/>
  <c r="AD311" i="1"/>
  <c r="AE311" i="1"/>
  <c r="AF311" i="1"/>
  <c r="T312" i="1"/>
  <c r="U312" i="1"/>
  <c r="V312" i="1"/>
  <c r="W312" i="1"/>
  <c r="X312" i="1"/>
  <c r="Y312" i="1"/>
  <c r="Z312" i="1"/>
  <c r="AA312" i="1"/>
  <c r="AB312" i="1"/>
  <c r="AC312" i="1"/>
  <c r="AD312" i="1"/>
  <c r="AE312" i="1"/>
  <c r="AF312" i="1"/>
  <c r="T313" i="1"/>
  <c r="U313" i="1"/>
  <c r="V313" i="1"/>
  <c r="W313" i="1"/>
  <c r="X313" i="1"/>
  <c r="Y313" i="1"/>
  <c r="Z313" i="1"/>
  <c r="AA313" i="1"/>
  <c r="AB313" i="1"/>
  <c r="AC313" i="1"/>
  <c r="AD313" i="1"/>
  <c r="AE313" i="1"/>
  <c r="AF313" i="1"/>
  <c r="T314" i="1"/>
  <c r="U314" i="1"/>
  <c r="V314" i="1"/>
  <c r="W314" i="1"/>
  <c r="X314" i="1"/>
  <c r="Y314" i="1"/>
  <c r="Z314" i="1"/>
  <c r="AA314" i="1"/>
  <c r="AB314" i="1"/>
  <c r="AC314" i="1"/>
  <c r="AD314" i="1"/>
  <c r="AE314" i="1"/>
  <c r="AF314" i="1"/>
  <c r="T315" i="1"/>
  <c r="U315" i="1"/>
  <c r="V315" i="1"/>
  <c r="W315" i="1"/>
  <c r="X315" i="1"/>
  <c r="Y315" i="1"/>
  <c r="Z315" i="1"/>
  <c r="AA315" i="1"/>
  <c r="AB315" i="1"/>
  <c r="AC315" i="1"/>
  <c r="AD315" i="1"/>
  <c r="AE315" i="1"/>
  <c r="AF315" i="1"/>
  <c r="T316" i="1"/>
  <c r="U316" i="1"/>
  <c r="V316" i="1"/>
  <c r="W316" i="1"/>
  <c r="X316" i="1"/>
  <c r="Y316" i="1"/>
  <c r="Z316" i="1"/>
  <c r="AA316" i="1"/>
  <c r="AB316" i="1"/>
  <c r="AC316" i="1"/>
  <c r="AD316" i="1"/>
  <c r="AE316" i="1"/>
  <c r="AF316" i="1"/>
  <c r="T317" i="1"/>
  <c r="U317" i="1"/>
  <c r="V317" i="1"/>
  <c r="W317" i="1"/>
  <c r="X317" i="1"/>
  <c r="Y317" i="1"/>
  <c r="Z317" i="1"/>
  <c r="AA317" i="1"/>
  <c r="AB317" i="1"/>
  <c r="AC317" i="1"/>
  <c r="AD317" i="1"/>
  <c r="AE317" i="1"/>
  <c r="AF317" i="1"/>
  <c r="T318" i="1"/>
  <c r="U318" i="1"/>
  <c r="V318" i="1"/>
  <c r="W318" i="1"/>
  <c r="X318" i="1"/>
  <c r="Y318" i="1"/>
  <c r="Z318" i="1"/>
  <c r="AA318" i="1"/>
  <c r="AB318" i="1"/>
  <c r="AC318" i="1"/>
  <c r="AD318" i="1"/>
  <c r="AE318" i="1"/>
  <c r="AF318" i="1"/>
  <c r="T319" i="1"/>
  <c r="U319" i="1"/>
  <c r="V319" i="1"/>
  <c r="W319" i="1"/>
  <c r="X319" i="1"/>
  <c r="Y319" i="1"/>
  <c r="Z319" i="1"/>
  <c r="AA319" i="1"/>
  <c r="AB319" i="1"/>
  <c r="AC319" i="1"/>
  <c r="AD319" i="1"/>
  <c r="AE319" i="1"/>
  <c r="AF319" i="1"/>
  <c r="T320" i="1"/>
  <c r="U320" i="1"/>
  <c r="V320" i="1"/>
  <c r="W320" i="1"/>
  <c r="X320" i="1"/>
  <c r="Y320" i="1"/>
  <c r="Z320" i="1"/>
  <c r="AA320" i="1"/>
  <c r="AB320" i="1"/>
  <c r="AC320" i="1"/>
  <c r="AD320" i="1"/>
  <c r="AE320" i="1"/>
  <c r="AF320" i="1"/>
  <c r="T321" i="1"/>
  <c r="U321" i="1"/>
  <c r="V321" i="1"/>
  <c r="W321" i="1"/>
  <c r="X321" i="1"/>
  <c r="Y321" i="1"/>
  <c r="Z321" i="1"/>
  <c r="AA321" i="1"/>
  <c r="AB321" i="1"/>
  <c r="AC321" i="1"/>
  <c r="AD321" i="1"/>
  <c r="AE321" i="1"/>
  <c r="AF321" i="1"/>
  <c r="T322" i="1"/>
  <c r="U322" i="1"/>
  <c r="V322" i="1"/>
  <c r="W322" i="1"/>
  <c r="X322" i="1"/>
  <c r="Y322" i="1"/>
  <c r="Z322" i="1"/>
  <c r="AA322" i="1"/>
  <c r="AB322" i="1"/>
  <c r="AC322" i="1"/>
  <c r="AD322" i="1"/>
  <c r="AE322" i="1"/>
  <c r="AF322" i="1"/>
  <c r="T323" i="1"/>
  <c r="U323" i="1"/>
  <c r="V323" i="1"/>
  <c r="W323" i="1"/>
  <c r="X323" i="1"/>
  <c r="Y323" i="1"/>
  <c r="Z323" i="1"/>
  <c r="AA323" i="1"/>
  <c r="AB323" i="1"/>
  <c r="AC323" i="1"/>
  <c r="AD323" i="1"/>
  <c r="AE323" i="1"/>
  <c r="AF323" i="1"/>
  <c r="T324" i="1"/>
  <c r="U324" i="1"/>
  <c r="V324" i="1"/>
  <c r="W324" i="1"/>
  <c r="X324" i="1"/>
  <c r="Y324" i="1"/>
  <c r="Z324" i="1"/>
  <c r="AA324" i="1"/>
  <c r="AB324" i="1"/>
  <c r="AC324" i="1"/>
  <c r="AD324" i="1"/>
  <c r="AE324" i="1"/>
  <c r="AF324" i="1"/>
  <c r="T325" i="1"/>
  <c r="U325" i="1"/>
  <c r="V325" i="1"/>
  <c r="W325" i="1"/>
  <c r="X325" i="1"/>
  <c r="Y325" i="1"/>
  <c r="Z325" i="1"/>
  <c r="AA325" i="1"/>
  <c r="AB325" i="1"/>
  <c r="AC325" i="1"/>
  <c r="AD325" i="1"/>
  <c r="AE325" i="1"/>
  <c r="AF325" i="1"/>
  <c r="T326" i="1"/>
  <c r="U326" i="1"/>
  <c r="V326" i="1"/>
  <c r="W326" i="1"/>
  <c r="X326" i="1"/>
  <c r="Y326" i="1"/>
  <c r="Z326" i="1"/>
  <c r="AA326" i="1"/>
  <c r="AB326" i="1"/>
  <c r="AC326" i="1"/>
  <c r="AD326" i="1"/>
  <c r="AE326" i="1"/>
  <c r="AF326" i="1"/>
  <c r="T327" i="1"/>
  <c r="U327" i="1"/>
  <c r="V327" i="1"/>
  <c r="W327" i="1"/>
  <c r="X327" i="1"/>
  <c r="Y327" i="1"/>
  <c r="Z327" i="1"/>
  <c r="AA327" i="1"/>
  <c r="AB327" i="1"/>
  <c r="AC327" i="1"/>
  <c r="AD327" i="1"/>
  <c r="AE327" i="1"/>
  <c r="AF327" i="1"/>
  <c r="T328" i="1"/>
  <c r="U328" i="1"/>
  <c r="V328" i="1"/>
  <c r="W328" i="1"/>
  <c r="X328" i="1"/>
  <c r="Y328" i="1"/>
  <c r="Z328" i="1"/>
  <c r="AA328" i="1"/>
  <c r="AB328" i="1"/>
  <c r="AC328" i="1"/>
  <c r="AD328" i="1"/>
  <c r="AE328" i="1"/>
  <c r="AF328" i="1"/>
  <c r="T329" i="1"/>
  <c r="U329" i="1"/>
  <c r="V329" i="1"/>
  <c r="W329" i="1"/>
  <c r="X329" i="1"/>
  <c r="Y329" i="1"/>
  <c r="Z329" i="1"/>
  <c r="AA329" i="1"/>
  <c r="AB329" i="1"/>
  <c r="AC329" i="1"/>
  <c r="AD329" i="1"/>
  <c r="AE329" i="1"/>
  <c r="AF329" i="1"/>
  <c r="T330" i="1"/>
  <c r="U330" i="1"/>
  <c r="V330" i="1"/>
  <c r="W330" i="1"/>
  <c r="X330" i="1"/>
  <c r="Y330" i="1"/>
  <c r="Z330" i="1"/>
  <c r="AA330" i="1"/>
  <c r="AB330" i="1"/>
  <c r="AC330" i="1"/>
  <c r="AD330" i="1"/>
  <c r="AE330" i="1"/>
  <c r="AF330" i="1"/>
  <c r="T331" i="1"/>
  <c r="U331" i="1"/>
  <c r="V331" i="1"/>
  <c r="W331" i="1"/>
  <c r="X331" i="1"/>
  <c r="Y331" i="1"/>
  <c r="Z331" i="1"/>
  <c r="AA331" i="1"/>
  <c r="AB331" i="1"/>
  <c r="AC331" i="1"/>
  <c r="AD331" i="1"/>
  <c r="AE331" i="1"/>
  <c r="AF331" i="1"/>
  <c r="T332" i="1"/>
  <c r="U332" i="1"/>
  <c r="V332" i="1"/>
  <c r="W332" i="1"/>
  <c r="X332" i="1"/>
  <c r="Y332" i="1"/>
  <c r="Z332" i="1"/>
  <c r="AA332" i="1"/>
  <c r="AB332" i="1"/>
  <c r="AC332" i="1"/>
  <c r="AD332" i="1"/>
  <c r="AE332" i="1"/>
  <c r="AF332" i="1"/>
  <c r="T333" i="1"/>
  <c r="U333" i="1"/>
  <c r="V333" i="1"/>
  <c r="W333" i="1"/>
  <c r="X333" i="1"/>
  <c r="Y333" i="1"/>
  <c r="Z333" i="1"/>
  <c r="AA333" i="1"/>
  <c r="AB333" i="1"/>
  <c r="AC333" i="1"/>
  <c r="AD333" i="1"/>
  <c r="AE333" i="1"/>
  <c r="AF333" i="1"/>
  <c r="T334" i="1"/>
  <c r="U334" i="1"/>
  <c r="V334" i="1"/>
  <c r="W334" i="1"/>
  <c r="X334" i="1"/>
  <c r="Y334" i="1"/>
  <c r="Z334" i="1"/>
  <c r="AA334" i="1"/>
  <c r="AB334" i="1"/>
  <c r="AC334" i="1"/>
  <c r="AD334" i="1"/>
  <c r="AE334" i="1"/>
  <c r="AF334" i="1"/>
  <c r="T335" i="1"/>
  <c r="U335" i="1"/>
  <c r="V335" i="1"/>
  <c r="W335" i="1"/>
  <c r="X335" i="1"/>
  <c r="Y335" i="1"/>
  <c r="Z335" i="1"/>
  <c r="AA335" i="1"/>
  <c r="AB335" i="1"/>
  <c r="AC335" i="1"/>
  <c r="AD335" i="1"/>
  <c r="AE335" i="1"/>
  <c r="AF335" i="1"/>
  <c r="T336" i="1"/>
  <c r="U336" i="1"/>
  <c r="V336" i="1"/>
  <c r="W336" i="1"/>
  <c r="X336" i="1"/>
  <c r="Y336" i="1"/>
  <c r="Z336" i="1"/>
  <c r="AA336" i="1"/>
  <c r="AB336" i="1"/>
  <c r="AC336" i="1"/>
  <c r="AD336" i="1"/>
  <c r="AE336" i="1"/>
  <c r="AF336" i="1"/>
  <c r="T337" i="1"/>
  <c r="U337" i="1"/>
  <c r="V337" i="1"/>
  <c r="W337" i="1"/>
  <c r="X337" i="1"/>
  <c r="Y337" i="1"/>
  <c r="Z337" i="1"/>
  <c r="AA337" i="1"/>
  <c r="AB337" i="1"/>
  <c r="AC337" i="1"/>
  <c r="AD337" i="1"/>
  <c r="AE337" i="1"/>
  <c r="AF337" i="1"/>
  <c r="T338" i="1"/>
  <c r="U338" i="1"/>
  <c r="V338" i="1"/>
  <c r="W338" i="1"/>
  <c r="X338" i="1"/>
  <c r="Y338" i="1"/>
  <c r="Z338" i="1"/>
  <c r="AA338" i="1"/>
  <c r="AB338" i="1"/>
  <c r="AC338" i="1"/>
  <c r="AD338" i="1"/>
  <c r="AE338" i="1"/>
  <c r="AF338" i="1"/>
  <c r="T339" i="1"/>
  <c r="U339" i="1"/>
  <c r="V339" i="1"/>
  <c r="W339" i="1"/>
  <c r="X339" i="1"/>
  <c r="Y339" i="1"/>
  <c r="Z339" i="1"/>
  <c r="AA339" i="1"/>
  <c r="AB339" i="1"/>
  <c r="AC339" i="1"/>
  <c r="AD339" i="1"/>
  <c r="AE339" i="1"/>
  <c r="AF339" i="1"/>
  <c r="T340" i="1"/>
  <c r="U340" i="1"/>
  <c r="V340" i="1"/>
  <c r="W340" i="1"/>
  <c r="X340" i="1"/>
  <c r="Y340" i="1"/>
  <c r="Z340" i="1"/>
  <c r="AA340" i="1"/>
  <c r="AB340" i="1"/>
  <c r="AC340" i="1"/>
  <c r="AD340" i="1"/>
  <c r="AE340" i="1"/>
  <c r="AF340" i="1"/>
  <c r="T341" i="1"/>
  <c r="U341" i="1"/>
  <c r="V341" i="1"/>
  <c r="W341" i="1"/>
  <c r="X341" i="1"/>
  <c r="Y341" i="1"/>
  <c r="Z341" i="1"/>
  <c r="AA341" i="1"/>
  <c r="AB341" i="1"/>
  <c r="AC341" i="1"/>
  <c r="AD341" i="1"/>
  <c r="AE341" i="1"/>
  <c r="AF341" i="1"/>
  <c r="T342" i="1"/>
  <c r="U342" i="1"/>
  <c r="V342" i="1"/>
  <c r="W342" i="1"/>
  <c r="X342" i="1"/>
  <c r="Y342" i="1"/>
  <c r="Z342" i="1"/>
  <c r="AA342" i="1"/>
  <c r="AB342" i="1"/>
  <c r="AC342" i="1"/>
  <c r="AD342" i="1"/>
  <c r="AE342" i="1"/>
  <c r="AF342" i="1"/>
  <c r="T343" i="1"/>
  <c r="U343" i="1"/>
  <c r="V343" i="1"/>
  <c r="W343" i="1"/>
  <c r="X343" i="1"/>
  <c r="Y343" i="1"/>
  <c r="Z343" i="1"/>
  <c r="AA343" i="1"/>
  <c r="AB343" i="1"/>
  <c r="AC343" i="1"/>
  <c r="AD343" i="1"/>
  <c r="AE343" i="1"/>
  <c r="AF343" i="1"/>
  <c r="T344" i="1"/>
  <c r="U344" i="1"/>
  <c r="V344" i="1"/>
  <c r="W344" i="1"/>
  <c r="X344" i="1"/>
  <c r="Y344" i="1"/>
  <c r="Z344" i="1"/>
  <c r="AA344" i="1"/>
  <c r="AB344" i="1"/>
  <c r="AC344" i="1"/>
  <c r="AD344" i="1"/>
  <c r="AE344" i="1"/>
  <c r="AF344" i="1"/>
  <c r="T345" i="1"/>
  <c r="U345" i="1"/>
  <c r="V345" i="1"/>
  <c r="W345" i="1"/>
  <c r="X345" i="1"/>
  <c r="Y345" i="1"/>
  <c r="Z345" i="1"/>
  <c r="AA345" i="1"/>
  <c r="AB345" i="1"/>
  <c r="AC345" i="1"/>
  <c r="AD345" i="1"/>
  <c r="AE345" i="1"/>
  <c r="AF345" i="1"/>
  <c r="T346" i="1"/>
  <c r="U346" i="1"/>
  <c r="V346" i="1"/>
  <c r="W346" i="1"/>
  <c r="X346" i="1"/>
  <c r="Y346" i="1"/>
  <c r="Z346" i="1"/>
  <c r="AA346" i="1"/>
  <c r="AB346" i="1"/>
  <c r="AC346" i="1"/>
  <c r="AD346" i="1"/>
  <c r="AE346" i="1"/>
  <c r="AF346" i="1"/>
  <c r="T347" i="1"/>
  <c r="U347" i="1"/>
  <c r="V347" i="1"/>
  <c r="W347" i="1"/>
  <c r="X347" i="1"/>
  <c r="Y347" i="1"/>
  <c r="Z347" i="1"/>
  <c r="AA347" i="1"/>
  <c r="AB347" i="1"/>
  <c r="AC347" i="1"/>
  <c r="AD347" i="1"/>
  <c r="AE347" i="1"/>
  <c r="AF347" i="1"/>
  <c r="T348" i="1"/>
  <c r="U348" i="1"/>
  <c r="V348" i="1"/>
  <c r="W348" i="1"/>
  <c r="X348" i="1"/>
  <c r="Y348" i="1"/>
  <c r="Z348" i="1"/>
  <c r="AA348" i="1"/>
  <c r="AB348" i="1"/>
  <c r="AC348" i="1"/>
  <c r="AD348" i="1"/>
  <c r="AE348" i="1"/>
  <c r="AF348" i="1"/>
  <c r="T349" i="1"/>
  <c r="U349" i="1"/>
  <c r="V349" i="1"/>
  <c r="W349" i="1"/>
  <c r="X349" i="1"/>
  <c r="Y349" i="1"/>
  <c r="Z349" i="1"/>
  <c r="AA349" i="1"/>
  <c r="AB349" i="1"/>
  <c r="AC349" i="1"/>
  <c r="AD349" i="1"/>
  <c r="AE349" i="1"/>
  <c r="AF349" i="1"/>
  <c r="T350" i="1"/>
  <c r="U350" i="1"/>
  <c r="V350" i="1"/>
  <c r="W350" i="1"/>
  <c r="X350" i="1"/>
  <c r="Y350" i="1"/>
  <c r="Z350" i="1"/>
  <c r="AA350" i="1"/>
  <c r="AB350" i="1"/>
  <c r="AC350" i="1"/>
  <c r="AD350" i="1"/>
  <c r="AE350" i="1"/>
  <c r="AF350" i="1"/>
  <c r="T351" i="1"/>
  <c r="U351" i="1"/>
  <c r="V351" i="1"/>
  <c r="W351" i="1"/>
  <c r="X351" i="1"/>
  <c r="Y351" i="1"/>
  <c r="Z351" i="1"/>
  <c r="AA351" i="1"/>
  <c r="AB351" i="1"/>
  <c r="AC351" i="1"/>
  <c r="AD351" i="1"/>
  <c r="AE351" i="1"/>
  <c r="AF351" i="1"/>
  <c r="T352" i="1"/>
  <c r="U352" i="1"/>
  <c r="V352" i="1"/>
  <c r="W352" i="1"/>
  <c r="X352" i="1"/>
  <c r="Y352" i="1"/>
  <c r="Z352" i="1"/>
  <c r="AA352" i="1"/>
  <c r="AB352" i="1"/>
  <c r="AC352" i="1"/>
  <c r="AD352" i="1"/>
  <c r="AE352" i="1"/>
  <c r="AF352" i="1"/>
  <c r="T353" i="1"/>
  <c r="U353" i="1"/>
  <c r="V353" i="1"/>
  <c r="W353" i="1"/>
  <c r="X353" i="1"/>
  <c r="Y353" i="1"/>
  <c r="Z353" i="1"/>
  <c r="AA353" i="1"/>
  <c r="AB353" i="1"/>
  <c r="AC353" i="1"/>
  <c r="AD353" i="1"/>
  <c r="AE353" i="1"/>
  <c r="AF353" i="1"/>
  <c r="T354" i="1"/>
  <c r="U354" i="1"/>
  <c r="V354" i="1"/>
  <c r="W354" i="1"/>
  <c r="X354" i="1"/>
  <c r="Y354" i="1"/>
  <c r="Z354" i="1"/>
  <c r="AA354" i="1"/>
  <c r="AB354" i="1"/>
  <c r="AC354" i="1"/>
  <c r="AD354" i="1"/>
  <c r="AE354" i="1"/>
  <c r="AF354" i="1"/>
  <c r="T355" i="1"/>
  <c r="U355" i="1"/>
  <c r="V355" i="1"/>
  <c r="W355" i="1"/>
  <c r="X355" i="1"/>
  <c r="Y355" i="1"/>
  <c r="Z355" i="1"/>
  <c r="AA355" i="1"/>
  <c r="AB355" i="1"/>
  <c r="AC355" i="1"/>
  <c r="AD355" i="1"/>
  <c r="AE355" i="1"/>
  <c r="AF355" i="1"/>
  <c r="T356" i="1"/>
  <c r="U356" i="1"/>
  <c r="V356" i="1"/>
  <c r="W356" i="1"/>
  <c r="X356" i="1"/>
  <c r="Y356" i="1"/>
  <c r="Z356" i="1"/>
  <c r="AA356" i="1"/>
  <c r="AB356" i="1"/>
  <c r="AC356" i="1"/>
  <c r="AD356" i="1"/>
  <c r="AE356" i="1"/>
  <c r="AF356" i="1"/>
  <c r="T357" i="1"/>
  <c r="U357" i="1"/>
  <c r="V357" i="1"/>
  <c r="W357" i="1"/>
  <c r="X357" i="1"/>
  <c r="Y357" i="1"/>
  <c r="Z357" i="1"/>
  <c r="AA357" i="1"/>
  <c r="AB357" i="1"/>
  <c r="AC357" i="1"/>
  <c r="AD357" i="1"/>
  <c r="AE357" i="1"/>
  <c r="AF357" i="1"/>
  <c r="T358" i="1"/>
  <c r="U358" i="1"/>
  <c r="V358" i="1"/>
  <c r="W358" i="1"/>
  <c r="X358" i="1"/>
  <c r="Y358" i="1"/>
  <c r="Z358" i="1"/>
  <c r="AA358" i="1"/>
  <c r="AB358" i="1"/>
  <c r="AC358" i="1"/>
  <c r="AD358" i="1"/>
  <c r="AE358" i="1"/>
  <c r="AF358" i="1"/>
  <c r="T359" i="1"/>
  <c r="U359" i="1"/>
  <c r="V359" i="1"/>
  <c r="W359" i="1"/>
  <c r="X359" i="1"/>
  <c r="Y359" i="1"/>
  <c r="Z359" i="1"/>
  <c r="AA359" i="1"/>
  <c r="AB359" i="1"/>
  <c r="AC359" i="1"/>
  <c r="AD359" i="1"/>
  <c r="AE359" i="1"/>
  <c r="AF359" i="1"/>
  <c r="T360" i="1"/>
  <c r="U360" i="1"/>
  <c r="V360" i="1"/>
  <c r="W360" i="1"/>
  <c r="X360" i="1"/>
  <c r="Y360" i="1"/>
  <c r="Z360" i="1"/>
  <c r="AA360" i="1"/>
  <c r="AB360" i="1"/>
  <c r="AC360" i="1"/>
  <c r="AD360" i="1"/>
  <c r="AE360" i="1"/>
  <c r="AF360" i="1"/>
  <c r="T361" i="1"/>
  <c r="U361" i="1"/>
  <c r="V361" i="1"/>
  <c r="W361" i="1"/>
  <c r="X361" i="1"/>
  <c r="Y361" i="1"/>
  <c r="Z361" i="1"/>
  <c r="AA361" i="1"/>
  <c r="AB361" i="1"/>
  <c r="AC361" i="1"/>
  <c r="AD361" i="1"/>
  <c r="AE361" i="1"/>
  <c r="AF361" i="1"/>
  <c r="T362" i="1"/>
  <c r="U362" i="1"/>
  <c r="V362" i="1"/>
  <c r="W362" i="1"/>
  <c r="X362" i="1"/>
  <c r="Y362" i="1"/>
  <c r="Z362" i="1"/>
  <c r="AA362" i="1"/>
  <c r="AB362" i="1"/>
  <c r="AC362" i="1"/>
  <c r="AD362" i="1"/>
  <c r="AE362" i="1"/>
  <c r="AF362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T28" i="1"/>
  <c r="U28" i="1"/>
  <c r="V28" i="1"/>
  <c r="W28" i="1"/>
  <c r="X28" i="1"/>
  <c r="Y28" i="1"/>
  <c r="Z28" i="1"/>
  <c r="AA28" i="1"/>
  <c r="AB28" i="1"/>
  <c r="AC28" i="1"/>
  <c r="AD28" i="1"/>
  <c r="AE28" i="1"/>
  <c r="AF28" i="1"/>
  <c r="T29" i="1"/>
  <c r="U29" i="1"/>
  <c r="V29" i="1"/>
  <c r="W29" i="1"/>
  <c r="X29" i="1"/>
  <c r="Y29" i="1"/>
  <c r="Z29" i="1"/>
  <c r="AA29" i="1"/>
  <c r="AB29" i="1"/>
  <c r="AC29" i="1"/>
  <c r="AD29" i="1"/>
  <c r="AE29" i="1"/>
  <c r="AF29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T31" i="1"/>
  <c r="U31" i="1"/>
  <c r="V31" i="1"/>
  <c r="W31" i="1"/>
  <c r="X31" i="1"/>
  <c r="Y31" i="1"/>
  <c r="Z31" i="1"/>
  <c r="AA31" i="1"/>
  <c r="AB31" i="1"/>
  <c r="AC31" i="1"/>
  <c r="AD31" i="1"/>
  <c r="AE31" i="1"/>
  <c r="AF31" i="1"/>
  <c r="T32" i="1"/>
  <c r="U32" i="1"/>
  <c r="V32" i="1"/>
  <c r="W32" i="1"/>
  <c r="X32" i="1"/>
  <c r="Y32" i="1"/>
  <c r="Z32" i="1"/>
  <c r="AA32" i="1"/>
  <c r="AB32" i="1"/>
  <c r="AC32" i="1"/>
  <c r="AD32" i="1"/>
  <c r="AE32" i="1"/>
  <c r="AF32" i="1"/>
  <c r="T33" i="1"/>
  <c r="U33" i="1"/>
  <c r="V33" i="1"/>
  <c r="W33" i="1"/>
  <c r="X33" i="1"/>
  <c r="Y33" i="1"/>
  <c r="Z33" i="1"/>
  <c r="AA33" i="1"/>
  <c r="AB33" i="1"/>
  <c r="AC33" i="1"/>
  <c r="AD33" i="1"/>
  <c r="AE33" i="1"/>
  <c r="AF33" i="1"/>
  <c r="T34" i="1"/>
  <c r="U34" i="1"/>
  <c r="V34" i="1"/>
  <c r="W34" i="1"/>
  <c r="X34" i="1"/>
  <c r="Y34" i="1"/>
  <c r="Z34" i="1"/>
  <c r="AA34" i="1"/>
  <c r="AB34" i="1"/>
  <c r="AC34" i="1"/>
  <c r="AD34" i="1"/>
  <c r="AE34" i="1"/>
  <c r="AF34" i="1"/>
  <c r="T35" i="1"/>
  <c r="U35" i="1"/>
  <c r="V35" i="1"/>
  <c r="W35" i="1"/>
  <c r="X35" i="1"/>
  <c r="Y35" i="1"/>
  <c r="Z35" i="1"/>
  <c r="AA35" i="1"/>
  <c r="AB35" i="1"/>
  <c r="AC35" i="1"/>
  <c r="AD35" i="1"/>
  <c r="AE35" i="1"/>
  <c r="AF35" i="1"/>
  <c r="T36" i="1"/>
  <c r="U36" i="1"/>
  <c r="V36" i="1"/>
  <c r="W36" i="1"/>
  <c r="X36" i="1"/>
  <c r="Y36" i="1"/>
  <c r="Z36" i="1"/>
  <c r="AA36" i="1"/>
  <c r="AB36" i="1"/>
  <c r="AC36" i="1"/>
  <c r="AD36" i="1"/>
  <c r="AE36" i="1"/>
  <c r="AF36" i="1"/>
  <c r="T37" i="1"/>
  <c r="U37" i="1"/>
  <c r="V37" i="1"/>
  <c r="W37" i="1"/>
  <c r="X37" i="1"/>
  <c r="Y37" i="1"/>
  <c r="Z37" i="1"/>
  <c r="AA37" i="1"/>
  <c r="AB37" i="1"/>
  <c r="AC37" i="1"/>
  <c r="AD37" i="1"/>
  <c r="AE37" i="1"/>
  <c r="AF37" i="1"/>
  <c r="Y4" i="1"/>
  <c r="Z4" i="1"/>
  <c r="AA4" i="1"/>
  <c r="AB4" i="1"/>
  <c r="AC4" i="1"/>
  <c r="AD4" i="1"/>
  <c r="AE4" i="1"/>
  <c r="AF4" i="1"/>
  <c r="AA3" i="1"/>
  <c r="AB3" i="1"/>
  <c r="AC3" i="1"/>
  <c r="AD3" i="1"/>
  <c r="AE3" i="1"/>
  <c r="AF3" i="1"/>
  <c r="T4" i="1"/>
  <c r="U4" i="1"/>
  <c r="V4" i="1"/>
  <c r="W4" i="1"/>
  <c r="X4" i="1"/>
  <c r="S362" i="1"/>
  <c r="S361" i="1"/>
  <c r="S360" i="1"/>
  <c r="S359" i="1"/>
  <c r="S358" i="1"/>
  <c r="S357" i="1"/>
  <c r="S356" i="1"/>
  <c r="S355" i="1"/>
  <c r="S354" i="1"/>
  <c r="S353" i="1"/>
  <c r="S352" i="1"/>
  <c r="S351" i="1"/>
  <c r="S350" i="1"/>
  <c r="S349" i="1"/>
  <c r="S348" i="1"/>
  <c r="S347" i="1"/>
  <c r="S346" i="1"/>
  <c r="S345" i="1"/>
  <c r="S344" i="1"/>
  <c r="S343" i="1"/>
  <c r="S342" i="1"/>
  <c r="S341" i="1"/>
  <c r="S340" i="1"/>
  <c r="S339" i="1"/>
  <c r="S338" i="1"/>
  <c r="S337" i="1"/>
  <c r="S336" i="1"/>
  <c r="S335" i="1"/>
  <c r="S334" i="1"/>
  <c r="S333" i="1"/>
  <c r="S332" i="1"/>
  <c r="S331" i="1"/>
  <c r="S330" i="1"/>
  <c r="S329" i="1"/>
  <c r="S328" i="1"/>
  <c r="S327" i="1"/>
  <c r="S326" i="1"/>
  <c r="S325" i="1"/>
  <c r="S324" i="1"/>
  <c r="S323" i="1"/>
  <c r="S322" i="1"/>
  <c r="S321" i="1"/>
  <c r="S320" i="1"/>
  <c r="S319" i="1"/>
  <c r="S318" i="1"/>
  <c r="S317" i="1"/>
  <c r="S316" i="1"/>
  <c r="S315" i="1"/>
  <c r="S314" i="1"/>
  <c r="S313" i="1"/>
  <c r="S312" i="1"/>
  <c r="S311" i="1"/>
  <c r="S310" i="1"/>
  <c r="S309" i="1"/>
  <c r="S308" i="1"/>
  <c r="S307" i="1"/>
  <c r="S306" i="1"/>
  <c r="S305" i="1"/>
  <c r="S304" i="1"/>
  <c r="S303" i="1"/>
  <c r="S302" i="1"/>
  <c r="S301" i="1"/>
  <c r="S300" i="1"/>
  <c r="S299" i="1"/>
  <c r="S298" i="1"/>
  <c r="S297" i="1"/>
  <c r="S296" i="1"/>
  <c r="S295" i="1"/>
  <c r="S294" i="1"/>
  <c r="S293" i="1"/>
  <c r="S292" i="1"/>
  <c r="S291" i="1"/>
  <c r="S290" i="1"/>
  <c r="S289" i="1"/>
  <c r="S288" i="1"/>
  <c r="S287" i="1"/>
  <c r="S286" i="1"/>
  <c r="S285" i="1"/>
  <c r="S284" i="1"/>
  <c r="S283" i="1"/>
  <c r="S282" i="1"/>
  <c r="S281" i="1"/>
  <c r="S280" i="1"/>
  <c r="S279" i="1"/>
  <c r="S278" i="1"/>
  <c r="S277" i="1"/>
  <c r="S276" i="1"/>
  <c r="S275" i="1"/>
  <c r="S274" i="1"/>
  <c r="S273" i="1"/>
  <c r="S272" i="1"/>
  <c r="S271" i="1"/>
  <c r="S270" i="1"/>
  <c r="S269" i="1"/>
  <c r="S268" i="1"/>
  <c r="S267" i="1"/>
  <c r="S266" i="1"/>
  <c r="S265" i="1"/>
  <c r="S264" i="1"/>
  <c r="S263" i="1"/>
  <c r="S262" i="1"/>
  <c r="S261" i="1"/>
  <c r="S260" i="1"/>
  <c r="S259" i="1"/>
  <c r="S258" i="1"/>
  <c r="S257" i="1"/>
  <c r="S256" i="1"/>
  <c r="S255" i="1"/>
  <c r="S254" i="1"/>
  <c r="S253" i="1"/>
  <c r="S252" i="1"/>
  <c r="S251" i="1"/>
  <c r="S250" i="1"/>
  <c r="S249" i="1"/>
  <c r="S248" i="1"/>
  <c r="S247" i="1"/>
  <c r="S246" i="1"/>
  <c r="S245" i="1"/>
  <c r="S244" i="1"/>
  <c r="S243" i="1"/>
  <c r="S242" i="1"/>
  <c r="S241" i="1"/>
  <c r="S240" i="1"/>
  <c r="S239" i="1"/>
  <c r="S238" i="1"/>
  <c r="S237" i="1"/>
  <c r="S236" i="1"/>
  <c r="S235" i="1"/>
  <c r="S234" i="1"/>
  <c r="S233" i="1"/>
  <c r="S232" i="1"/>
  <c r="S231" i="1"/>
  <c r="S230" i="1"/>
  <c r="S229" i="1"/>
  <c r="S228" i="1"/>
  <c r="S227" i="1"/>
  <c r="S226" i="1"/>
  <c r="S225" i="1"/>
  <c r="S224" i="1"/>
  <c r="S223" i="1"/>
  <c r="S222" i="1"/>
  <c r="S221" i="1"/>
  <c r="S220" i="1"/>
  <c r="S219" i="1"/>
  <c r="S218" i="1"/>
  <c r="S217" i="1"/>
  <c r="S216" i="1"/>
  <c r="S215" i="1"/>
  <c r="S214" i="1"/>
  <c r="S213" i="1"/>
  <c r="S212" i="1"/>
  <c r="S211" i="1"/>
  <c r="S210" i="1"/>
  <c r="S209" i="1"/>
  <c r="S208" i="1"/>
  <c r="S207" i="1"/>
  <c r="S206" i="1"/>
  <c r="S205" i="1"/>
  <c r="S204" i="1"/>
  <c r="S203" i="1"/>
  <c r="S202" i="1"/>
  <c r="S201" i="1"/>
  <c r="S200" i="1"/>
  <c r="S199" i="1"/>
  <c r="S198" i="1"/>
  <c r="S197" i="1"/>
  <c r="S196" i="1"/>
  <c r="S195" i="1"/>
  <c r="S194" i="1"/>
  <c r="S193" i="1"/>
  <c r="S192" i="1"/>
  <c r="S191" i="1"/>
  <c r="S190" i="1"/>
  <c r="S189" i="1"/>
  <c r="S188" i="1"/>
  <c r="S187" i="1"/>
  <c r="S186" i="1"/>
  <c r="S185" i="1"/>
  <c r="S184" i="1"/>
  <c r="S183" i="1"/>
  <c r="S182" i="1"/>
  <c r="S181" i="1"/>
  <c r="S180" i="1"/>
  <c r="S179" i="1"/>
  <c r="S178" i="1"/>
  <c r="S177" i="1"/>
  <c r="S176" i="1"/>
  <c r="S175" i="1"/>
  <c r="S174" i="1"/>
  <c r="S173" i="1"/>
  <c r="S172" i="1"/>
  <c r="S171" i="1"/>
  <c r="S170" i="1"/>
  <c r="S169" i="1"/>
  <c r="S168" i="1"/>
  <c r="S167" i="1"/>
  <c r="S166" i="1"/>
  <c r="S165" i="1"/>
  <c r="S164" i="1"/>
  <c r="S163" i="1"/>
  <c r="S162" i="1"/>
  <c r="S161" i="1"/>
  <c r="S160" i="1"/>
  <c r="S159" i="1"/>
  <c r="S158" i="1"/>
  <c r="S157" i="1"/>
  <c r="S156" i="1"/>
  <c r="S155" i="1"/>
  <c r="S154" i="1"/>
  <c r="S153" i="1"/>
  <c r="S152" i="1"/>
  <c r="S151" i="1"/>
  <c r="S150" i="1"/>
  <c r="S149" i="1"/>
  <c r="S148" i="1"/>
  <c r="S147" i="1"/>
  <c r="S146" i="1"/>
  <c r="S145" i="1"/>
  <c r="S144" i="1"/>
  <c r="S143" i="1"/>
  <c r="S142" i="1"/>
  <c r="S141" i="1"/>
  <c r="S140" i="1"/>
  <c r="S139" i="1"/>
  <c r="S138" i="1"/>
  <c r="S137" i="1"/>
  <c r="S136" i="1"/>
  <c r="S135" i="1"/>
  <c r="S134" i="1"/>
  <c r="S133" i="1"/>
  <c r="S132" i="1"/>
  <c r="S131" i="1"/>
  <c r="S130" i="1"/>
  <c r="S129" i="1"/>
  <c r="S128" i="1"/>
  <c r="S127" i="1"/>
  <c r="S126" i="1"/>
  <c r="S125" i="1"/>
  <c r="S124" i="1"/>
  <c r="S123" i="1"/>
  <c r="S122" i="1"/>
  <c r="S121" i="1"/>
  <c r="S120" i="1"/>
  <c r="S119" i="1"/>
  <c r="S118" i="1"/>
  <c r="S117" i="1"/>
  <c r="S116" i="1"/>
  <c r="S115" i="1"/>
  <c r="S114" i="1"/>
  <c r="S113" i="1"/>
  <c r="S112" i="1"/>
  <c r="S111" i="1"/>
  <c r="S110" i="1"/>
  <c r="S109" i="1"/>
  <c r="S108" i="1"/>
  <c r="S107" i="1"/>
  <c r="S106" i="1"/>
  <c r="S105" i="1"/>
  <c r="S104" i="1"/>
  <c r="S103" i="1"/>
  <c r="S102" i="1"/>
  <c r="S101" i="1"/>
  <c r="S100" i="1"/>
  <c r="S99" i="1"/>
  <c r="S98" i="1"/>
  <c r="S97" i="1"/>
  <c r="S96" i="1"/>
  <c r="S95" i="1"/>
  <c r="S94" i="1"/>
  <c r="S93" i="1"/>
  <c r="S92" i="1"/>
  <c r="S91" i="1"/>
  <c r="S90" i="1"/>
  <c r="S89" i="1"/>
  <c r="S88" i="1"/>
  <c r="S87" i="1"/>
  <c r="S86" i="1"/>
  <c r="S85" i="1"/>
  <c r="S84" i="1"/>
  <c r="S83" i="1"/>
  <c r="S82" i="1"/>
  <c r="S81" i="1"/>
  <c r="S80" i="1"/>
  <c r="S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S5" i="1"/>
  <c r="S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26" i="1"/>
  <c r="R327" i="1"/>
  <c r="R328" i="1"/>
  <c r="R329" i="1"/>
  <c r="R330" i="1"/>
  <c r="R331" i="1"/>
  <c r="R332" i="1"/>
  <c r="R333" i="1"/>
  <c r="R334" i="1"/>
  <c r="R335" i="1"/>
  <c r="R336" i="1"/>
  <c r="R337" i="1"/>
  <c r="R338" i="1"/>
  <c r="R339" i="1"/>
  <c r="R340" i="1"/>
  <c r="R341" i="1"/>
  <c r="R342" i="1"/>
  <c r="R343" i="1"/>
  <c r="R344" i="1"/>
  <c r="R345" i="1"/>
  <c r="R346" i="1"/>
  <c r="R347" i="1"/>
  <c r="R348" i="1"/>
  <c r="R349" i="1"/>
  <c r="R350" i="1"/>
  <c r="R351" i="1"/>
  <c r="R352" i="1"/>
  <c r="R353" i="1"/>
  <c r="R354" i="1"/>
  <c r="R355" i="1"/>
  <c r="R356" i="1"/>
  <c r="R357" i="1"/>
  <c r="R358" i="1"/>
  <c r="R359" i="1"/>
  <c r="R360" i="1"/>
  <c r="R361" i="1"/>
  <c r="R362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60" i="1"/>
  <c r="Q361" i="1"/>
  <c r="Q362" i="1"/>
  <c r="R4" i="1"/>
  <c r="Q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P351" i="1"/>
  <c r="P352" i="1"/>
  <c r="P353" i="1"/>
  <c r="P354" i="1"/>
  <c r="P355" i="1"/>
  <c r="P356" i="1"/>
  <c r="P357" i="1"/>
  <c r="P358" i="1"/>
  <c r="P359" i="1"/>
  <c r="P360" i="1"/>
  <c r="P361" i="1"/>
  <c r="P362" i="1"/>
  <c r="P4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4" i="1"/>
  <c r="X3" i="1"/>
  <c r="Y3" i="1"/>
  <c r="Z3" i="1"/>
  <c r="S3" i="1"/>
  <c r="T3" i="1"/>
  <c r="U3" i="1"/>
  <c r="V3" i="1"/>
  <c r="W3" i="1"/>
  <c r="R3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</calcChain>
</file>

<file path=xl/sharedStrings.xml><?xml version="1.0" encoding="utf-8"?>
<sst xmlns="http://schemas.openxmlformats.org/spreadsheetml/2006/main" count="3675" uniqueCount="1353">
  <si>
    <t>NO REGT</t>
  </si>
  <si>
    <t>NAMA</t>
  </si>
  <si>
    <t>JABATAN</t>
  </si>
  <si>
    <t>SUB BAGIAN</t>
  </si>
  <si>
    <t>BOD</t>
  </si>
  <si>
    <t>TEMPAT LAHIR</t>
  </si>
  <si>
    <t>Tanggal Lahir</t>
  </si>
  <si>
    <t>L/P</t>
  </si>
  <si>
    <t xml:space="preserve">Pendidikan </t>
  </si>
  <si>
    <t>SUS KEL</t>
  </si>
  <si>
    <t>NIK KTP</t>
  </si>
  <si>
    <t>PKWT.5</t>
  </si>
  <si>
    <t>Nurul Husnah</t>
  </si>
  <si>
    <t>Kerani Pemetaan</t>
  </si>
  <si>
    <t>Kerani</t>
  </si>
  <si>
    <t>BOD-5</t>
  </si>
  <si>
    <t>Lewak</t>
  </si>
  <si>
    <t>P</t>
  </si>
  <si>
    <t>S1</t>
  </si>
  <si>
    <t>Aceh</t>
  </si>
  <si>
    <t>TK/0</t>
  </si>
  <si>
    <t>PKWT.7</t>
  </si>
  <si>
    <t>Efendi Daulay</t>
  </si>
  <si>
    <t>Juru Ukur</t>
  </si>
  <si>
    <t>Teknik</t>
  </si>
  <si>
    <t>Pemantang Siantar</t>
  </si>
  <si>
    <t>L</t>
  </si>
  <si>
    <t>-</t>
  </si>
  <si>
    <t>1218130609670000</t>
  </si>
  <si>
    <t>PKWT.246</t>
  </si>
  <si>
    <t>Rizalul Abdi</t>
  </si>
  <si>
    <t xml:space="preserve">Petugas Teknik Sipil </t>
  </si>
  <si>
    <t>Dolok Ilir</t>
  </si>
  <si>
    <t>SMA</t>
  </si>
  <si>
    <t>K/1</t>
  </si>
  <si>
    <t>1208172306760003</t>
  </si>
  <si>
    <t>PKWT.9</t>
  </si>
  <si>
    <t>Saddam Husen</t>
  </si>
  <si>
    <t>Petugas Teknik Sipil</t>
  </si>
  <si>
    <t>BOD-6</t>
  </si>
  <si>
    <t>Tualang</t>
  </si>
  <si>
    <t>1175030709900001</t>
  </si>
  <si>
    <t>PKWT.10</t>
  </si>
  <si>
    <t>Nasruddin</t>
  </si>
  <si>
    <t>Krueng Luas</t>
  </si>
  <si>
    <t>1101141301020001</t>
  </si>
  <si>
    <t>PKWT.12</t>
  </si>
  <si>
    <t>Khalisil Mukhlis</t>
  </si>
  <si>
    <t>Operator Clawer Dumper</t>
  </si>
  <si>
    <t>1101140110990001</t>
  </si>
  <si>
    <t>PKWT.13</t>
  </si>
  <si>
    <t>Fahmil Azilah</t>
  </si>
  <si>
    <t>1116041506890003</t>
  </si>
  <si>
    <t>PKWT.14</t>
  </si>
  <si>
    <t>Putra Sartria</t>
  </si>
  <si>
    <t>Seuleukat</t>
  </si>
  <si>
    <t>1101111112930001</t>
  </si>
  <si>
    <t>PKWT.15</t>
  </si>
  <si>
    <t>Raidil Ali</t>
  </si>
  <si>
    <t>Tukang Muat Clawer Dumper</t>
  </si>
  <si>
    <t>Tulang Baru</t>
  </si>
  <si>
    <t>1102090909930002</t>
  </si>
  <si>
    <t>PKWT.16</t>
  </si>
  <si>
    <t>Sulastri</t>
  </si>
  <si>
    <t>Pelayan Mess</t>
  </si>
  <si>
    <t>Pelayan</t>
  </si>
  <si>
    <t>Jepara</t>
  </si>
  <si>
    <t>1175054107770001</t>
  </si>
  <si>
    <t>PKWT.19</t>
  </si>
  <si>
    <t>Agus Darmawan</t>
  </si>
  <si>
    <t>Keamanan</t>
  </si>
  <si>
    <t>Satpam</t>
  </si>
  <si>
    <t>Seuneubok Pusaka</t>
  </si>
  <si>
    <t>1101141408990001</t>
  </si>
  <si>
    <t>PKWT.20</t>
  </si>
  <si>
    <t>Ciluk</t>
  </si>
  <si>
    <t>1175030507640001</t>
  </si>
  <si>
    <t>PKWT.22</t>
  </si>
  <si>
    <t>Alamsyah Bancin</t>
  </si>
  <si>
    <t>1175030107730083</t>
  </si>
  <si>
    <t>PKWT.23</t>
  </si>
  <si>
    <t>Dedek Efrida</t>
  </si>
  <si>
    <t>Pelayan Kantor</t>
  </si>
  <si>
    <t>Lae Saga</t>
  </si>
  <si>
    <t>1175055707910001</t>
  </si>
  <si>
    <t>PKWT.24</t>
  </si>
  <si>
    <t>Irvan Gunadi Pasaribu</t>
  </si>
  <si>
    <t>Siordang</t>
  </si>
  <si>
    <t>1201113105020002</t>
  </si>
  <si>
    <t>PKWT.25</t>
  </si>
  <si>
    <t>Musliman</t>
  </si>
  <si>
    <t>Mekanik</t>
  </si>
  <si>
    <t>1175032512940001</t>
  </si>
  <si>
    <t>PKWT.26</t>
  </si>
  <si>
    <t>Agil Syahputra</t>
  </si>
  <si>
    <t>Petugas Pemeliharaan</t>
  </si>
  <si>
    <t>Pemeliharaan</t>
  </si>
  <si>
    <t>Desa Binjai</t>
  </si>
  <si>
    <t>1218161802060001</t>
  </si>
  <si>
    <t>PKWT.28</t>
  </si>
  <si>
    <t>Alwi Hidayat</t>
  </si>
  <si>
    <t>Karang Tengah</t>
  </si>
  <si>
    <t>1218122508980001</t>
  </si>
  <si>
    <t>PKWT.30</t>
  </si>
  <si>
    <t>Hilal Nur Anugrah Sembiring</t>
  </si>
  <si>
    <t>1218120406000005</t>
  </si>
  <si>
    <t>PKWT.213</t>
  </si>
  <si>
    <t>Feberius Gea</t>
  </si>
  <si>
    <t>Pemanen</t>
  </si>
  <si>
    <t xml:space="preserve">Nias, </t>
  </si>
  <si>
    <t>15 Juli 1990</t>
  </si>
  <si>
    <t>1401101507900010</t>
  </si>
  <si>
    <t>PKWT.214</t>
  </si>
  <si>
    <t>Manto Tafonao</t>
  </si>
  <si>
    <t xml:space="preserve">Doli Doli, </t>
  </si>
  <si>
    <t>13 mei 1989</t>
  </si>
  <si>
    <t>SMP</t>
  </si>
  <si>
    <t>K/2</t>
  </si>
  <si>
    <t>1220081305891021</t>
  </si>
  <si>
    <t>PKWT.215</t>
  </si>
  <si>
    <t>Samabudi Laia</t>
  </si>
  <si>
    <t>13 Februari 1994</t>
  </si>
  <si>
    <t>K/3</t>
  </si>
  <si>
    <t>1175021302940001</t>
  </si>
  <si>
    <t>PKWT.216</t>
  </si>
  <si>
    <t>Hezatulo Zendrato</t>
  </si>
  <si>
    <t xml:space="preserve">Simanaere, </t>
  </si>
  <si>
    <t>28 Februari 1984</t>
  </si>
  <si>
    <t>1278012802840001</t>
  </si>
  <si>
    <t>PKWT.217</t>
  </si>
  <si>
    <t>Perianto Laia</t>
  </si>
  <si>
    <t>14 September 2004</t>
  </si>
  <si>
    <t>1175021409040001</t>
  </si>
  <si>
    <t>PKWT.218</t>
  </si>
  <si>
    <t>Judika Halawa</t>
  </si>
  <si>
    <t>10 Oktober 1994</t>
  </si>
  <si>
    <t>1115051010940009</t>
  </si>
  <si>
    <t>PKWT.219</t>
  </si>
  <si>
    <t>Candra Priadi</t>
  </si>
  <si>
    <t xml:space="preserve">Pasar Panjang, </t>
  </si>
  <si>
    <t>25 Juni 1995</t>
  </si>
  <si>
    <t>1175012506950002</t>
  </si>
  <si>
    <t>PKWT.220</t>
  </si>
  <si>
    <t>Hakimin</t>
  </si>
  <si>
    <t xml:space="preserve">Bakal Buah, </t>
  </si>
  <si>
    <t>03 Agustus 1999</t>
  </si>
  <si>
    <t>1175010308990003</t>
  </si>
  <si>
    <t>PKWT.221</t>
  </si>
  <si>
    <t>Jepri</t>
  </si>
  <si>
    <t xml:space="preserve">Kuta Cepu, </t>
  </si>
  <si>
    <t>06 Oktober 2002</t>
  </si>
  <si>
    <t>1175014610020002</t>
  </si>
  <si>
    <t>PKWT.222</t>
  </si>
  <si>
    <t>Muhammad Iqbal</t>
  </si>
  <si>
    <t xml:space="preserve">Lae Bulan, </t>
  </si>
  <si>
    <t>29 Januari 2000</t>
  </si>
  <si>
    <t>1175012901000001</t>
  </si>
  <si>
    <t>PKWT.223</t>
  </si>
  <si>
    <t>Sukrianto</t>
  </si>
  <si>
    <t>30 Maret 1997</t>
  </si>
  <si>
    <t>1175013003970001</t>
  </si>
  <si>
    <t>PKWT.224</t>
  </si>
  <si>
    <t>Udiansyah</t>
  </si>
  <si>
    <t xml:space="preserve">Pasir Nunang, </t>
  </si>
  <si>
    <t>28 Mei 2002</t>
  </si>
  <si>
    <t>1102012805020001</t>
  </si>
  <si>
    <t>PKWT.226</t>
  </si>
  <si>
    <t>Hariyanto</t>
  </si>
  <si>
    <t xml:space="preserve">Suka Makmur, </t>
  </si>
  <si>
    <t>26 November 1993</t>
  </si>
  <si>
    <t>1116062611930002</t>
  </si>
  <si>
    <t>PKWT.227</t>
  </si>
  <si>
    <t>Julisman</t>
  </si>
  <si>
    <t>26 Juli 1992</t>
  </si>
  <si>
    <t>1115052607920001</t>
  </si>
  <si>
    <t>PKWT.228</t>
  </si>
  <si>
    <t>Armawi</t>
  </si>
  <si>
    <t xml:space="preserve">Lae Riman, </t>
  </si>
  <si>
    <t>21 Februari 1999</t>
  </si>
  <si>
    <t>1110022102990005</t>
  </si>
  <si>
    <t>PKWT.229</t>
  </si>
  <si>
    <t>Ardi Zega</t>
  </si>
  <si>
    <t>01 Juni 1997</t>
  </si>
  <si>
    <t>1405032512880004</t>
  </si>
  <si>
    <t>PKWT.231</t>
  </si>
  <si>
    <t>Horas Manik</t>
  </si>
  <si>
    <t xml:space="preserve">Pertabas, </t>
  </si>
  <si>
    <t>14 Juli 1993</t>
  </si>
  <si>
    <t>1110022207930002</t>
  </si>
  <si>
    <t>PKWT.232</t>
  </si>
  <si>
    <t>Aldi</t>
  </si>
  <si>
    <t xml:space="preserve">Tualang, </t>
  </si>
  <si>
    <t>28 Desember 2000</t>
  </si>
  <si>
    <t>1175032612000001</t>
  </si>
  <si>
    <t>PKWT.233</t>
  </si>
  <si>
    <t>Goo Faomasi Laia</t>
  </si>
  <si>
    <t>02 Maret 1989</t>
  </si>
  <si>
    <t>1175020203890001</t>
  </si>
  <si>
    <t>PKWT.234</t>
  </si>
  <si>
    <t>Fatiaro Hura</t>
  </si>
  <si>
    <t xml:space="preserve">Maliwaa, </t>
  </si>
  <si>
    <t>09 Oktober 1990</t>
  </si>
  <si>
    <t>1175010910900003</t>
  </si>
  <si>
    <t>PKWT.235</t>
  </si>
  <si>
    <t>Husni</t>
  </si>
  <si>
    <t xml:space="preserve">Lawe Nderung, </t>
  </si>
  <si>
    <t>17 Maret 1993</t>
  </si>
  <si>
    <t>1102051703930003</t>
  </si>
  <si>
    <t>PKWT.236</t>
  </si>
  <si>
    <t>Aluizaro Buulolo</t>
  </si>
  <si>
    <t xml:space="preserve">Talio, </t>
  </si>
  <si>
    <t>07 Maret 1978</t>
  </si>
  <si>
    <t>1214080703780006</t>
  </si>
  <si>
    <t>PKWT.237</t>
  </si>
  <si>
    <t>Kristiyanu Zebua</t>
  </si>
  <si>
    <t xml:space="preserve">Hiliuso, </t>
  </si>
  <si>
    <t>21 Januari 2002</t>
  </si>
  <si>
    <t>K/0</t>
  </si>
  <si>
    <t>1214140601010001</t>
  </si>
  <si>
    <t>PKWT.238</t>
  </si>
  <si>
    <t>Kamilin Shah</t>
  </si>
  <si>
    <t xml:space="preserve">Lawe Sawah, </t>
  </si>
  <si>
    <t>07 Januari 1996</t>
  </si>
  <si>
    <t>1101130701960001</t>
  </si>
  <si>
    <t>PKWT.239</t>
  </si>
  <si>
    <t>Marjuki</t>
  </si>
  <si>
    <t xml:space="preserve">Mutiara Damai, </t>
  </si>
  <si>
    <t>12 Januari 1996</t>
  </si>
  <si>
    <t>1102111201960002</t>
  </si>
  <si>
    <t>PKWT.240</t>
  </si>
  <si>
    <t>Firman Zebua</t>
  </si>
  <si>
    <t>12 Juni 2001</t>
  </si>
  <si>
    <t>1214141604000001</t>
  </si>
  <si>
    <t>PKWT.241</t>
  </si>
  <si>
    <t>Erwin Berutu</t>
  </si>
  <si>
    <t xml:space="preserve">Percut, </t>
  </si>
  <si>
    <t>20 Oktober 1980</t>
  </si>
  <si>
    <t>1175012010800003</t>
  </si>
  <si>
    <t>PKWT.242</t>
  </si>
  <si>
    <t>Yasozamaeri Waruru</t>
  </si>
  <si>
    <t>27 Juli 1991</t>
  </si>
  <si>
    <t>1175022707910002</t>
  </si>
  <si>
    <t>PKWT.247</t>
  </si>
  <si>
    <t>Hermansyah Sagala</t>
  </si>
  <si>
    <t xml:space="preserve">Tenaga Pemeliharaan </t>
  </si>
  <si>
    <t>Lae Oram</t>
  </si>
  <si>
    <t>1175013108010002</t>
  </si>
  <si>
    <t>PKWT.248</t>
  </si>
  <si>
    <t>Mulyadi</t>
  </si>
  <si>
    <t>Tanjung Balai</t>
  </si>
  <si>
    <t>1276050111980002</t>
  </si>
  <si>
    <t>PKWT.249</t>
  </si>
  <si>
    <t>Reki Saputra</t>
  </si>
  <si>
    <t>Ujong Gunong Rayeuk</t>
  </si>
  <si>
    <t>1101010311030000</t>
  </si>
  <si>
    <t>PKWT.250</t>
  </si>
  <si>
    <t>Sulaimana</t>
  </si>
  <si>
    <t>1175032111890001</t>
  </si>
  <si>
    <t>PKWT.251</t>
  </si>
  <si>
    <t>Ismail</t>
  </si>
  <si>
    <t>1175032205960002</t>
  </si>
  <si>
    <t>PKWT.252</t>
  </si>
  <si>
    <t>Rahmat Abdi Khoir</t>
  </si>
  <si>
    <t>Mendaris</t>
  </si>
  <si>
    <t>1218162009940001</t>
  </si>
  <si>
    <t>PKWT.253</t>
  </si>
  <si>
    <t>Diki Ariandi Putra</t>
  </si>
  <si>
    <t>Dolok Masihul</t>
  </si>
  <si>
    <t>1208271212060002</t>
  </si>
  <si>
    <t>PKWT.254</t>
  </si>
  <si>
    <t>Ariadi</t>
  </si>
  <si>
    <t>1175033003040001</t>
  </si>
  <si>
    <t>PKWT.255</t>
  </si>
  <si>
    <t>Andi</t>
  </si>
  <si>
    <t>1175043112000001</t>
  </si>
  <si>
    <t>PKWT.256</t>
  </si>
  <si>
    <t>Abang Kombih</t>
  </si>
  <si>
    <t>Belukur Makmur</t>
  </si>
  <si>
    <t>1175032807020003</t>
  </si>
  <si>
    <t>PKWT.257</t>
  </si>
  <si>
    <t>Iskandar</t>
  </si>
  <si>
    <t>Lae-mate</t>
  </si>
  <si>
    <t>SD</t>
  </si>
  <si>
    <t>1175030403960001</t>
  </si>
  <si>
    <t>PKWT.258</t>
  </si>
  <si>
    <t>Sabihis Abdullah</t>
  </si>
  <si>
    <t>1218162805900001</t>
  </si>
  <si>
    <t>PKWT.259</t>
  </si>
  <si>
    <t>Supriadi</t>
  </si>
  <si>
    <t>121862506880001</t>
  </si>
  <si>
    <t>PKWT.260</t>
  </si>
  <si>
    <t>M.Rudiansyah Putra</t>
  </si>
  <si>
    <t>Medan</t>
  </si>
  <si>
    <t>1175040310030003</t>
  </si>
  <si>
    <t>PKWT.261</t>
  </si>
  <si>
    <t>Nasip Saputra</t>
  </si>
  <si>
    <t>Sukamakmur</t>
  </si>
  <si>
    <t>120680107940030</t>
  </si>
  <si>
    <t>PKWT.262</t>
  </si>
  <si>
    <t>Iqwal Muarif</t>
  </si>
  <si>
    <t>1218161102970001</t>
  </si>
  <si>
    <t>PKWT.263</t>
  </si>
  <si>
    <t>Saputra Suardi</t>
  </si>
  <si>
    <t>Matanurung</t>
  </si>
  <si>
    <t>1109040912030002</t>
  </si>
  <si>
    <t>PKWT.264</t>
  </si>
  <si>
    <t>Darmansyah</t>
  </si>
  <si>
    <t>1175031210970003</t>
  </si>
  <si>
    <t>PKWT.265</t>
  </si>
  <si>
    <t>Asnin</t>
  </si>
  <si>
    <t>1175030107000137</t>
  </si>
  <si>
    <t>PKWT.266</t>
  </si>
  <si>
    <t>Said Abubakar</t>
  </si>
  <si>
    <t>1175030612990003</t>
  </si>
  <si>
    <t>PKWT.267</t>
  </si>
  <si>
    <t>Mardiana Buulolo</t>
  </si>
  <si>
    <t>Tetehosi</t>
  </si>
  <si>
    <t>1214085906880001</t>
  </si>
  <si>
    <t>PKWT.268</t>
  </si>
  <si>
    <t>Novita Aslimina Zebua</t>
  </si>
  <si>
    <t>Tulumbaho</t>
  </si>
  <si>
    <t>1224075611930001</t>
  </si>
  <si>
    <t>PKWT.269</t>
  </si>
  <si>
    <t>Otiria Zalukhu</t>
  </si>
  <si>
    <t>Nias</t>
  </si>
  <si>
    <t>115054309880003</t>
  </si>
  <si>
    <t>PKWT.270</t>
  </si>
  <si>
    <t>Yuliana Laia</t>
  </si>
  <si>
    <t>Mehaga</t>
  </si>
  <si>
    <t>1220086212930001</t>
  </si>
  <si>
    <t>PKWT.271</t>
  </si>
  <si>
    <t>Suryati</t>
  </si>
  <si>
    <t>1204174909930001</t>
  </si>
  <si>
    <t>PKWT.272</t>
  </si>
  <si>
    <t>May Zera Zega</t>
  </si>
  <si>
    <t>1175014508940003</t>
  </si>
  <si>
    <t>PKWT.273</t>
  </si>
  <si>
    <t>Susi Susanti</t>
  </si>
  <si>
    <t>Sawang</t>
  </si>
  <si>
    <t>1175054708870001</t>
  </si>
  <si>
    <t>PKWT.274</t>
  </si>
  <si>
    <t>Andriani</t>
  </si>
  <si>
    <t>Jambodalem</t>
  </si>
  <si>
    <t>110114610950003</t>
  </si>
  <si>
    <t>PKWT.275</t>
  </si>
  <si>
    <t>Yudita Halawa</t>
  </si>
  <si>
    <t>Sambulu</t>
  </si>
  <si>
    <t>11750224803950001</t>
  </si>
  <si>
    <t>PKWT.276</t>
  </si>
  <si>
    <t>Yustina Gulo</t>
  </si>
  <si>
    <t>1175015003910007</t>
  </si>
  <si>
    <t>PKWT.277</t>
  </si>
  <si>
    <t>Atrina Halawa</t>
  </si>
  <si>
    <t>11115054407900006</t>
  </si>
  <si>
    <t>PKWT.278</t>
  </si>
  <si>
    <t>Kumita Giawa</t>
  </si>
  <si>
    <t>Gomo</t>
  </si>
  <si>
    <t>1110114701960003</t>
  </si>
  <si>
    <t>PKWT.279</t>
  </si>
  <si>
    <t>Desti</t>
  </si>
  <si>
    <t>1115054505990006</t>
  </si>
  <si>
    <t>PKWT.34</t>
  </si>
  <si>
    <t>Miftahul Shuhur</t>
  </si>
  <si>
    <t>Imam Mushala</t>
  </si>
  <si>
    <t>Imam</t>
  </si>
  <si>
    <t>Ujong Lamie</t>
  </si>
  <si>
    <t>1115050704980003</t>
  </si>
  <si>
    <t>PKWT.35</t>
  </si>
  <si>
    <t>Mulkan</t>
  </si>
  <si>
    <t>Leungah</t>
  </si>
  <si>
    <t>1106040107790243</t>
  </si>
  <si>
    <t>PKWT.36</t>
  </si>
  <si>
    <t>Tunijar</t>
  </si>
  <si>
    <t>1105090606810003</t>
  </si>
  <si>
    <t>PKWT.37</t>
  </si>
  <si>
    <t>Sudirman</t>
  </si>
  <si>
    <t>Lamie</t>
  </si>
  <si>
    <t>1115051502970001</t>
  </si>
  <si>
    <t>PKWT.38</t>
  </si>
  <si>
    <t>Suryono</t>
  </si>
  <si>
    <t>Bondowoso</t>
  </si>
  <si>
    <t>3511010305010001</t>
  </si>
  <si>
    <t>PKWT.39</t>
  </si>
  <si>
    <t>M. Fadhillah</t>
  </si>
  <si>
    <t>1115050302010004</t>
  </si>
  <si>
    <t>PKWT.40</t>
  </si>
  <si>
    <t>Agussalim</t>
  </si>
  <si>
    <t>1115052106960001</t>
  </si>
  <si>
    <t>PKWT.41</t>
  </si>
  <si>
    <t>Muhammad Hamdani Siregar</t>
  </si>
  <si>
    <t>1207240111870004</t>
  </si>
  <si>
    <t>PKWT.42</t>
  </si>
  <si>
    <t>Sugianto Sutarmin</t>
  </si>
  <si>
    <t>Karang Anyar</t>
  </si>
  <si>
    <t>1115052411850001</t>
  </si>
  <si>
    <t>PKWT.43</t>
  </si>
  <si>
    <t>Ismail Alfata Laia</t>
  </si>
  <si>
    <t>1214141108040002</t>
  </si>
  <si>
    <t>PKWT.190</t>
  </si>
  <si>
    <t>Ahmadi Kurniawan</t>
  </si>
  <si>
    <t xml:space="preserve">Lhok Seumot, </t>
  </si>
  <si>
    <t>18 Oktober 1997</t>
  </si>
  <si>
    <t>1115041810970001</t>
  </si>
  <si>
    <t>PKWT.191</t>
  </si>
  <si>
    <t>Nurhayadi</t>
  </si>
  <si>
    <t xml:space="preserve">Sumberjo, </t>
  </si>
  <si>
    <t>21 Agustus 1991</t>
  </si>
  <si>
    <t>1116112108910001</t>
  </si>
  <si>
    <t>PKWT.192</t>
  </si>
  <si>
    <t>Bukhairi</t>
  </si>
  <si>
    <t xml:space="preserve">Ujong Pasi, </t>
  </si>
  <si>
    <t>16 November 1988</t>
  </si>
  <si>
    <t>1115011611880004</t>
  </si>
  <si>
    <t>PKWT.193</t>
  </si>
  <si>
    <t>Samsul Bahri</t>
  </si>
  <si>
    <t xml:space="preserve">Ujong Lamie, </t>
  </si>
  <si>
    <t>05 April 1987</t>
  </si>
  <si>
    <t>1115050504870003</t>
  </si>
  <si>
    <t>PKWT.194</t>
  </si>
  <si>
    <t>Arif Munandar</t>
  </si>
  <si>
    <t xml:space="preserve">Rambong, </t>
  </si>
  <si>
    <t>01 Mei 1996</t>
  </si>
  <si>
    <t>1112020105960001</t>
  </si>
  <si>
    <t>PKWT.195</t>
  </si>
  <si>
    <t>Yuliadi</t>
  </si>
  <si>
    <t xml:space="preserve">Panton Bili, </t>
  </si>
  <si>
    <t>04 Juli 1991</t>
  </si>
  <si>
    <t>1101100407910001</t>
  </si>
  <si>
    <t>PKWT.197</t>
  </si>
  <si>
    <t>Hermansyah</t>
  </si>
  <si>
    <t xml:space="preserve">Mon Dua, </t>
  </si>
  <si>
    <t>16 Oktober 1988</t>
  </si>
  <si>
    <t>1115050610880005</t>
  </si>
  <si>
    <t>PKWT.198</t>
  </si>
  <si>
    <t>Dien Lesmana</t>
  </si>
  <si>
    <t xml:space="preserve">Bulu Hadik, </t>
  </si>
  <si>
    <t>06 Juli 1991</t>
  </si>
  <si>
    <t>1109050509900001</t>
  </si>
  <si>
    <t>PKWT.199</t>
  </si>
  <si>
    <t>Muhammad Yasin</t>
  </si>
  <si>
    <t xml:space="preserve">Reudeup, </t>
  </si>
  <si>
    <t>04 Februari 1994</t>
  </si>
  <si>
    <t>1115050411940001</t>
  </si>
  <si>
    <t>PKWT.200</t>
  </si>
  <si>
    <t>Afiandi</t>
  </si>
  <si>
    <t>06 Maret 1970</t>
  </si>
  <si>
    <t>1115050603700001</t>
  </si>
  <si>
    <t>PKWT.201</t>
  </si>
  <si>
    <t>Ermanto</t>
  </si>
  <si>
    <t xml:space="preserve">SP. Gagak, </t>
  </si>
  <si>
    <t>07 Februari 1990</t>
  </si>
  <si>
    <t>1115050702900008</t>
  </si>
  <si>
    <t>PKWT.202</t>
  </si>
  <si>
    <t>Suprianto</t>
  </si>
  <si>
    <t xml:space="preserve">Jandi, </t>
  </si>
  <si>
    <t>21 Februari 1986</t>
  </si>
  <si>
    <t>1101142004960001</t>
  </si>
  <si>
    <t>PKWT.203</t>
  </si>
  <si>
    <t>Afiat</t>
  </si>
  <si>
    <t xml:space="preserve">Panton Penge, </t>
  </si>
  <si>
    <t>02 April 1977</t>
  </si>
  <si>
    <t>1115050204770003</t>
  </si>
  <si>
    <t>PKWT.204</t>
  </si>
  <si>
    <t>Herman Purba</t>
  </si>
  <si>
    <t xml:space="preserve">Jawa Maraja, </t>
  </si>
  <si>
    <t>07 Juli 1987</t>
  </si>
  <si>
    <t>1272010707870004</t>
  </si>
  <si>
    <t>PKWT.205</t>
  </si>
  <si>
    <t>Junaidi</t>
  </si>
  <si>
    <t xml:space="preserve">Duri, </t>
  </si>
  <si>
    <t>05 Oktober 1988</t>
  </si>
  <si>
    <t>1403090510880004</t>
  </si>
  <si>
    <t>PKWT.206</t>
  </si>
  <si>
    <t>Amrizal</t>
  </si>
  <si>
    <t xml:space="preserve">Alur Pinang, </t>
  </si>
  <si>
    <t>02 Januari 1997</t>
  </si>
  <si>
    <t>1101050201970004</t>
  </si>
  <si>
    <t>PKWT.207</t>
  </si>
  <si>
    <t>Dedi Irwansyah</t>
  </si>
  <si>
    <t xml:space="preserve">Pulo Teungoh, </t>
  </si>
  <si>
    <t>17 Agustus 1988</t>
  </si>
  <si>
    <t>1115051708880006</t>
  </si>
  <si>
    <t>PKWT.209</t>
  </si>
  <si>
    <t>Firmansyah</t>
  </si>
  <si>
    <t xml:space="preserve">LW. Sagu, </t>
  </si>
  <si>
    <t>26 Desember 2005</t>
  </si>
  <si>
    <t>1115052612050002</t>
  </si>
  <si>
    <t>PKWT.210</t>
  </si>
  <si>
    <t>Saminudin</t>
  </si>
  <si>
    <t>11 Juli 1988</t>
  </si>
  <si>
    <t>1102081107880001</t>
  </si>
  <si>
    <t>PKWT.211</t>
  </si>
  <si>
    <t>Ibnu Hajar</t>
  </si>
  <si>
    <t>Ujong Lamie,</t>
  </si>
  <si>
    <t>01/07/1981</t>
  </si>
  <si>
    <t>1115050107810475</t>
  </si>
  <si>
    <t>PKWT.45</t>
  </si>
  <si>
    <t>Muhammad Zarullah</t>
  </si>
  <si>
    <t>Gedung Biara</t>
  </si>
  <si>
    <t>1116042209060002</t>
  </si>
  <si>
    <t>PKWT.47</t>
  </si>
  <si>
    <t>Hendri</t>
  </si>
  <si>
    <t>Meulaboh</t>
  </si>
  <si>
    <t>1105012109030003</t>
  </si>
  <si>
    <t>PKWT.48</t>
  </si>
  <si>
    <t>Hirwansyah</t>
  </si>
  <si>
    <t>Sungai Kuruk II</t>
  </si>
  <si>
    <t>1116040107792015</t>
  </si>
  <si>
    <t>PKWT.54</t>
  </si>
  <si>
    <t>Muhibun Syukri</t>
  </si>
  <si>
    <t>Arongan</t>
  </si>
  <si>
    <t>1105100909960001</t>
  </si>
  <si>
    <t>PKWT.55</t>
  </si>
  <si>
    <t>Zulkifli, SE</t>
  </si>
  <si>
    <t>Aron Tunong</t>
  </si>
  <si>
    <t>1105040809910002</t>
  </si>
  <si>
    <t>PKWT.56</t>
  </si>
  <si>
    <t>Aiyudi</t>
  </si>
  <si>
    <t>Peulanteu LB</t>
  </si>
  <si>
    <t>1105071010040002</t>
  </si>
  <si>
    <t>PKWT.57</t>
  </si>
  <si>
    <t>Agussaputra</t>
  </si>
  <si>
    <t>Kerani Teknik</t>
  </si>
  <si>
    <t>1101142508990001</t>
  </si>
  <si>
    <t>PKWT.58</t>
  </si>
  <si>
    <t>Syukri</t>
  </si>
  <si>
    <t>Imam Mesjid</t>
  </si>
  <si>
    <t>Drien Mangko</t>
  </si>
  <si>
    <t>1105041005930002</t>
  </si>
  <si>
    <t>PKWT.59</t>
  </si>
  <si>
    <t>Nurwan</t>
  </si>
  <si>
    <t>Rimba Langgeh</t>
  </si>
  <si>
    <t>1105077112570008</t>
  </si>
  <si>
    <t>PKWT.60</t>
  </si>
  <si>
    <t>Yunita</t>
  </si>
  <si>
    <t>1219074608850001</t>
  </si>
  <si>
    <t>PKWT.61</t>
  </si>
  <si>
    <t>Safnan</t>
  </si>
  <si>
    <t>Tanjung Pura</t>
  </si>
  <si>
    <t>1105101012800001</t>
  </si>
  <si>
    <t>PKWT.62</t>
  </si>
  <si>
    <t>T.Adek</t>
  </si>
  <si>
    <t>Mandor Pemeliharaan</t>
  </si>
  <si>
    <t>Mandor</t>
  </si>
  <si>
    <t>Seumantok</t>
  </si>
  <si>
    <t>1105100106860001</t>
  </si>
  <si>
    <t>PKWT.63</t>
  </si>
  <si>
    <t>Jaka Saputra</t>
  </si>
  <si>
    <t>Riau</t>
  </si>
  <si>
    <t>1105102009990001</t>
  </si>
  <si>
    <t>PKWT.64</t>
  </si>
  <si>
    <t>Zainuddin</t>
  </si>
  <si>
    <t>Sik III</t>
  </si>
  <si>
    <t>1103101902650001</t>
  </si>
  <si>
    <t>PKWT.65</t>
  </si>
  <si>
    <t>M.Yatim</t>
  </si>
  <si>
    <t>Alue Eumpeuk</t>
  </si>
  <si>
    <t>1105110107850017</t>
  </si>
  <si>
    <t>PKWT.66</t>
  </si>
  <si>
    <t>Aryata</t>
  </si>
  <si>
    <t>Serang</t>
  </si>
  <si>
    <t>1105101305700001</t>
  </si>
  <si>
    <t>PKWT.67</t>
  </si>
  <si>
    <t>Mukhsin</t>
  </si>
  <si>
    <t>Drien Rampak</t>
  </si>
  <si>
    <t>1105102201020001</t>
  </si>
  <si>
    <t>PKWT.68</t>
  </si>
  <si>
    <t>Edi Zulfahmi</t>
  </si>
  <si>
    <t>1105070305950001</t>
  </si>
  <si>
    <t>PKWT.69</t>
  </si>
  <si>
    <t>Jamaluddin</t>
  </si>
  <si>
    <t>Langkahan</t>
  </si>
  <si>
    <t>1108183005880001</t>
  </si>
  <si>
    <t>PKWT.70</t>
  </si>
  <si>
    <t>Jalaluddin</t>
  </si>
  <si>
    <t>Panga</t>
  </si>
  <si>
    <t>1105052006900001</t>
  </si>
  <si>
    <t>PKWT.72</t>
  </si>
  <si>
    <t>Hafit Rezeki Taruna</t>
  </si>
  <si>
    <t>Sabang</t>
  </si>
  <si>
    <t>1105071007940003</t>
  </si>
  <si>
    <t>PKWT.74</t>
  </si>
  <si>
    <t>T. Firnanda</t>
  </si>
  <si>
    <t>Seuneubok Teungo</t>
  </si>
  <si>
    <t>1105071405040001</t>
  </si>
  <si>
    <t>PKWT.75</t>
  </si>
  <si>
    <t>Muksin</t>
  </si>
  <si>
    <t>Leubok</t>
  </si>
  <si>
    <t>1105051010010001</t>
  </si>
  <si>
    <t>PKWT.76</t>
  </si>
  <si>
    <t>Khaidir</t>
  </si>
  <si>
    <t>1105071206940003</t>
  </si>
  <si>
    <t>PKWT.77</t>
  </si>
  <si>
    <t>Mustafa Habli</t>
  </si>
  <si>
    <t>Suak Bidok</t>
  </si>
  <si>
    <t>1105071902950001</t>
  </si>
  <si>
    <t>PKWT.78</t>
  </si>
  <si>
    <t>Rizuwan</t>
  </si>
  <si>
    <t>Seuneubok Teungoh</t>
  </si>
  <si>
    <t>1105072606010002</t>
  </si>
  <si>
    <t>PKWT.79</t>
  </si>
  <si>
    <t>M.Jamin</t>
  </si>
  <si>
    <t>Teupin Peurano</t>
  </si>
  <si>
    <t>1105070605000001</t>
  </si>
  <si>
    <t>PKWT.80</t>
  </si>
  <si>
    <t>Fauzi Dahlan</t>
  </si>
  <si>
    <t>Cot Kumbang</t>
  </si>
  <si>
    <t>1105072503970001</t>
  </si>
  <si>
    <t>PKWT.83</t>
  </si>
  <si>
    <t>Amiruddin</t>
  </si>
  <si>
    <t>1105072012980001</t>
  </si>
  <si>
    <t>PKWT.84</t>
  </si>
  <si>
    <t>Riza Rafli</t>
  </si>
  <si>
    <t>Cot Trap</t>
  </si>
  <si>
    <t>1114010506060001</t>
  </si>
  <si>
    <t>PKWT.178</t>
  </si>
  <si>
    <t>Paisal Wahyuni</t>
  </si>
  <si>
    <t xml:space="preserve">Panton Bahagia, </t>
  </si>
  <si>
    <t>09 Februari 1990</t>
  </si>
  <si>
    <t>1105070902900001</t>
  </si>
  <si>
    <t>PKWT.179</t>
  </si>
  <si>
    <t>Darmawan</t>
  </si>
  <si>
    <t xml:space="preserve">Peulanteu LB, </t>
  </si>
  <si>
    <t>04 Juni 1985</t>
  </si>
  <si>
    <t>1105070406850005</t>
  </si>
  <si>
    <t>PKWT.180</t>
  </si>
  <si>
    <t>Dasril</t>
  </si>
  <si>
    <t xml:space="preserve">Paya Baro, </t>
  </si>
  <si>
    <t>10 Desember 1990</t>
  </si>
  <si>
    <t>1114011012900001</t>
  </si>
  <si>
    <t>PKWT.181</t>
  </si>
  <si>
    <t>M. Jamil</t>
  </si>
  <si>
    <t xml:space="preserve">Seuneubok Aceh, </t>
  </si>
  <si>
    <t>15 November 2005</t>
  </si>
  <si>
    <t>1116021511050001</t>
  </si>
  <si>
    <t>PKWT.182</t>
  </si>
  <si>
    <t>Taufiq</t>
  </si>
  <si>
    <t xml:space="preserve">Tekengon, </t>
  </si>
  <si>
    <t>22 Januari 1987</t>
  </si>
  <si>
    <t>1105012201870008</t>
  </si>
  <si>
    <t>PKWT.183</t>
  </si>
  <si>
    <t>Ismail U</t>
  </si>
  <si>
    <t xml:space="preserve">Jawi, </t>
  </si>
  <si>
    <t>27 Maret 1988</t>
  </si>
  <si>
    <t>1105102703880001</t>
  </si>
  <si>
    <t>PKWT.184</t>
  </si>
  <si>
    <t>Zeri H</t>
  </si>
  <si>
    <t xml:space="preserve">Cot Trap, </t>
  </si>
  <si>
    <t>25 Agustus 1985</t>
  </si>
  <si>
    <t>1105012508850007</t>
  </si>
  <si>
    <t>PKWT.185</t>
  </si>
  <si>
    <t>Lupi Aido</t>
  </si>
  <si>
    <t xml:space="preserve">Mamas, </t>
  </si>
  <si>
    <t>23 November 1992</t>
  </si>
  <si>
    <t>1102072311920001</t>
  </si>
  <si>
    <t>PKWT.186</t>
  </si>
  <si>
    <t>Suwardin Halawa</t>
  </si>
  <si>
    <t xml:space="preserve">Sambulu, </t>
  </si>
  <si>
    <t>11 November 1988</t>
  </si>
  <si>
    <t>1214191111880001</t>
  </si>
  <si>
    <t>PKWT.187</t>
  </si>
  <si>
    <t>Safrizal</t>
  </si>
  <si>
    <t xml:space="preserve">Alue Rambot, </t>
  </si>
  <si>
    <t>05 November 1998</t>
  </si>
  <si>
    <t>1115050511980001</t>
  </si>
  <si>
    <t>PKWT.188</t>
  </si>
  <si>
    <t>Otonius Halawa</t>
  </si>
  <si>
    <t xml:space="preserve">Tarutung, </t>
  </si>
  <si>
    <t>08 Mei 1996</t>
  </si>
  <si>
    <t>1203010605960004</t>
  </si>
  <si>
    <t>PKWT.189</t>
  </si>
  <si>
    <t>Armansyah Rangkuti</t>
  </si>
  <si>
    <t xml:space="preserve">P. Sidempuan, </t>
  </si>
  <si>
    <t>04 Mei 1985</t>
  </si>
  <si>
    <t>1223010405850005</t>
  </si>
  <si>
    <t>PKWT.87</t>
  </si>
  <si>
    <t>Abdul Rafur</t>
  </si>
  <si>
    <t>Seunebok Teungoh</t>
  </si>
  <si>
    <t>1105070105030001</t>
  </si>
  <si>
    <t>PKWT.88</t>
  </si>
  <si>
    <t>Andeas Halawa</t>
  </si>
  <si>
    <t>1214011210970003</t>
  </si>
  <si>
    <t>PKWT.89</t>
  </si>
  <si>
    <t>Ardi Kharisma</t>
  </si>
  <si>
    <t>1105010304000003</t>
  </si>
  <si>
    <t>PKWT.92</t>
  </si>
  <si>
    <t>Nasrun</t>
  </si>
  <si>
    <t>Ulee Pulo</t>
  </si>
  <si>
    <t>1105101805900001</t>
  </si>
  <si>
    <t>PKWT.93</t>
  </si>
  <si>
    <t>Kamaruddin</t>
  </si>
  <si>
    <t>Seunebok</t>
  </si>
  <si>
    <t>1105070705960001</t>
  </si>
  <si>
    <t>PKWT.95</t>
  </si>
  <si>
    <t>Anwar</t>
  </si>
  <si>
    <t>Alue Kemuning</t>
  </si>
  <si>
    <t>1105102508030001</t>
  </si>
  <si>
    <t>PKWT.97</t>
  </si>
  <si>
    <t>Saiful Amri</t>
  </si>
  <si>
    <t>Leubok Pasi Ara</t>
  </si>
  <si>
    <t>1105100807930002</t>
  </si>
  <si>
    <t>PKWT.100</t>
  </si>
  <si>
    <t>Darma Wisar</t>
  </si>
  <si>
    <t>Rundeng</t>
  </si>
  <si>
    <t>1105081508900002</t>
  </si>
  <si>
    <t>PKWT.101</t>
  </si>
  <si>
    <t>Muhammad Riyan</t>
  </si>
  <si>
    <t>Kuala Bhee</t>
  </si>
  <si>
    <t>1105041105750001</t>
  </si>
  <si>
    <t>PKWT.103</t>
  </si>
  <si>
    <t>Agus Mawardi</t>
  </si>
  <si>
    <t>1105072408930000</t>
  </si>
  <si>
    <t>PKWT.105</t>
  </si>
  <si>
    <t>Abdul Jafar</t>
  </si>
  <si>
    <t>Seuneubok</t>
  </si>
  <si>
    <t>1105071202950001</t>
  </si>
  <si>
    <t>PKWT.106</t>
  </si>
  <si>
    <t>A Syaiful</t>
  </si>
  <si>
    <t>11051016066940001</t>
  </si>
  <si>
    <t>PKWT.108</t>
  </si>
  <si>
    <t>Abdul Muksir</t>
  </si>
  <si>
    <t>1105071603990001</t>
  </si>
  <si>
    <t>PKWT.109</t>
  </si>
  <si>
    <t>Muhammad Yanis</t>
  </si>
  <si>
    <t>Sopir Askep</t>
  </si>
  <si>
    <t>Supir</t>
  </si>
  <si>
    <t>Kubu</t>
  </si>
  <si>
    <t>1105071010440002</t>
  </si>
  <si>
    <t>PKWT.110</t>
  </si>
  <si>
    <t>Amy Hermansyah Sirait</t>
  </si>
  <si>
    <t>Siajam</t>
  </si>
  <si>
    <t>1219072502840003</t>
  </si>
  <si>
    <t>PKWT.111</t>
  </si>
  <si>
    <t>Zaimahmud</t>
  </si>
  <si>
    <t>Teumarom</t>
  </si>
  <si>
    <t>1105040107690102</t>
  </si>
  <si>
    <t>PKWT.112</t>
  </si>
  <si>
    <t>Zuriadi</t>
  </si>
  <si>
    <t>Pasi Aceh</t>
  </si>
  <si>
    <t>1105042801050002</t>
  </si>
  <si>
    <t>PKWT.113</t>
  </si>
  <si>
    <t>Munawar Dekri</t>
  </si>
  <si>
    <t>Lhok Guci</t>
  </si>
  <si>
    <t>1114011011990001</t>
  </si>
  <si>
    <t>PKWT.114</t>
  </si>
  <si>
    <t>Ramazan</t>
  </si>
  <si>
    <t>Pasi Birah</t>
  </si>
  <si>
    <t>03/06/1999</t>
  </si>
  <si>
    <t>1105040306990002</t>
  </si>
  <si>
    <t>PKWT.115</t>
  </si>
  <si>
    <t>Ihsan</t>
  </si>
  <si>
    <t>Karak</t>
  </si>
  <si>
    <t>1105100605000001</t>
  </si>
  <si>
    <t>PKWT.117</t>
  </si>
  <si>
    <t>Muhammad Yusrizal</t>
  </si>
  <si>
    <t>Alue Keumuning</t>
  </si>
  <si>
    <t>1105100304960001</t>
  </si>
  <si>
    <t>PKWT.118</t>
  </si>
  <si>
    <t>Muhammad Nasir</t>
  </si>
  <si>
    <t>Gunong Cut</t>
  </si>
  <si>
    <t>1115050107930348</t>
  </si>
  <si>
    <t>PKWT.119</t>
  </si>
  <si>
    <t>Sastrawan Sembiring</t>
  </si>
  <si>
    <t xml:space="preserve">Kerani Cek Sawit </t>
  </si>
  <si>
    <t>Tualang Gepang</t>
  </si>
  <si>
    <t>1205010808980002</t>
  </si>
  <si>
    <t>PKWT.120</t>
  </si>
  <si>
    <t>Adnan</t>
  </si>
  <si>
    <t xml:space="preserve">Imam Mesjid </t>
  </si>
  <si>
    <t>Keurebeng</t>
  </si>
  <si>
    <t>1105050506620009</t>
  </si>
  <si>
    <t>PKWT.121</t>
  </si>
  <si>
    <t>M. Rani Fizal</t>
  </si>
  <si>
    <t>Operator Genset</t>
  </si>
  <si>
    <t>Alue Panyang</t>
  </si>
  <si>
    <t>1105042512910001</t>
  </si>
  <si>
    <t>PKWT.122</t>
  </si>
  <si>
    <t>Epi Syafrizal</t>
  </si>
  <si>
    <t>1105013004870003</t>
  </si>
  <si>
    <t>PKWT.123</t>
  </si>
  <si>
    <t>Edi Faisal</t>
  </si>
  <si>
    <t>Dayah Menara</t>
  </si>
  <si>
    <t>1107221112980001</t>
  </si>
  <si>
    <t>PKWT.124</t>
  </si>
  <si>
    <t>Zamroni</t>
  </si>
  <si>
    <t>1105100704820003</t>
  </si>
  <si>
    <t>PKWT.125</t>
  </si>
  <si>
    <t>Jaka Prasetia</t>
  </si>
  <si>
    <t>Totap Majawa</t>
  </si>
  <si>
    <t>1208111302010002</t>
  </si>
  <si>
    <t>PKWT.126</t>
  </si>
  <si>
    <t>Nyak Ubat</t>
  </si>
  <si>
    <t>Keulembah</t>
  </si>
  <si>
    <t>1105041212640001</t>
  </si>
  <si>
    <t>PKWT.127</t>
  </si>
  <si>
    <t>Hamdani</t>
  </si>
  <si>
    <t xml:space="preserve">Centeng </t>
  </si>
  <si>
    <t>Pucok Lueng</t>
  </si>
  <si>
    <t>1105050204680002</t>
  </si>
  <si>
    <t>PKWT.128</t>
  </si>
  <si>
    <t>Juwaini</t>
  </si>
  <si>
    <t xml:space="preserve">Pemanen </t>
  </si>
  <si>
    <t>Pasi Lunak</t>
  </si>
  <si>
    <t>1105041505840000</t>
  </si>
  <si>
    <t>PKWT.129</t>
  </si>
  <si>
    <t>Ramli</t>
  </si>
  <si>
    <t>1105011404750003</t>
  </si>
  <si>
    <t>PKWT.130</t>
  </si>
  <si>
    <t>Musrijal</t>
  </si>
  <si>
    <t>Operator Ginset</t>
  </si>
  <si>
    <t>1105043112780010</t>
  </si>
  <si>
    <t>PKWT.163</t>
  </si>
  <si>
    <t>Basmi</t>
  </si>
  <si>
    <t xml:space="preserve">Meunafa, </t>
  </si>
  <si>
    <t>03 Maret 1989</t>
  </si>
  <si>
    <t>1109020303890002</t>
  </si>
  <si>
    <t>PKWT.164</t>
  </si>
  <si>
    <t>Marwandi</t>
  </si>
  <si>
    <t xml:space="preserve">Keub, </t>
  </si>
  <si>
    <t>17 Juli 1995</t>
  </si>
  <si>
    <t>1105071707950002</t>
  </si>
  <si>
    <t>PKWT.165</t>
  </si>
  <si>
    <t>Ijan Safari</t>
  </si>
  <si>
    <t xml:space="preserve">Padang Unoi, </t>
  </si>
  <si>
    <t>12 Februari 1996</t>
  </si>
  <si>
    <t>1115011202960001</t>
  </si>
  <si>
    <t>PKWT.166</t>
  </si>
  <si>
    <t>Imamludin</t>
  </si>
  <si>
    <t xml:space="preserve">Gampong Mesjid, </t>
  </si>
  <si>
    <t>10 Mei 1996</t>
  </si>
  <si>
    <t>1105021005960003</t>
  </si>
  <si>
    <t>PKWT.168</t>
  </si>
  <si>
    <t>Muhammad Isa</t>
  </si>
  <si>
    <t xml:space="preserve">Mon Pasong, </t>
  </si>
  <si>
    <t>04 Oktober 1994</t>
  </si>
  <si>
    <t>1105100410940001</t>
  </si>
  <si>
    <t>PKWT.169</t>
  </si>
  <si>
    <t>M. Jamin</t>
  </si>
  <si>
    <t xml:space="preserve">Sinabang, </t>
  </si>
  <si>
    <t>06 Mei 1974</t>
  </si>
  <si>
    <t>1105100605740001</t>
  </si>
  <si>
    <t>PKWT.170</t>
  </si>
  <si>
    <t>Risman Amin</t>
  </si>
  <si>
    <t>12 Juli 1986</t>
  </si>
  <si>
    <t>1109021207860001</t>
  </si>
  <si>
    <t>PKWT.171</t>
  </si>
  <si>
    <t>Saiful</t>
  </si>
  <si>
    <t xml:space="preserve">Lhok Pauh, </t>
  </si>
  <si>
    <t>31 Desember 1996</t>
  </si>
  <si>
    <t>1109083112960002</t>
  </si>
  <si>
    <t>PKWT.172</t>
  </si>
  <si>
    <t>Dimas Yowan</t>
  </si>
  <si>
    <t xml:space="preserve">Petatal, </t>
  </si>
  <si>
    <t>25 September 1993</t>
  </si>
  <si>
    <t>1208302509930003</t>
  </si>
  <si>
    <t>PKWT.173</t>
  </si>
  <si>
    <t>Abdul Djalil BB</t>
  </si>
  <si>
    <t xml:space="preserve">Silau Maraja, </t>
  </si>
  <si>
    <t>17 Januari 1985</t>
  </si>
  <si>
    <t>1105101701850001</t>
  </si>
  <si>
    <t>PKWT.174</t>
  </si>
  <si>
    <t>Perana</t>
  </si>
  <si>
    <t xml:space="preserve">Selayang, </t>
  </si>
  <si>
    <t>01 Juli 1995</t>
  </si>
  <si>
    <t>1115050107950524</t>
  </si>
  <si>
    <t>PKWT.175</t>
  </si>
  <si>
    <t>Saipul Azmi</t>
  </si>
  <si>
    <t xml:space="preserve">Pasi Mali, </t>
  </si>
  <si>
    <t>05 Mei 1995</t>
  </si>
  <si>
    <t>1105100505950003</t>
  </si>
  <si>
    <t>PKWT.176</t>
  </si>
  <si>
    <t>Jesli Alfigar</t>
  </si>
  <si>
    <t xml:space="preserve">Karang Anyar, </t>
  </si>
  <si>
    <t>04 April 2000</t>
  </si>
  <si>
    <t>1115050404000005</t>
  </si>
  <si>
    <t>PKWT.177</t>
  </si>
  <si>
    <t>Nasokhi Ndruru</t>
  </si>
  <si>
    <t xml:space="preserve">Hilimaera, </t>
  </si>
  <si>
    <t>09 Mei 1997</t>
  </si>
  <si>
    <t>1214010905970004</t>
  </si>
  <si>
    <t>PKWT.160</t>
  </si>
  <si>
    <t>Ihsan Amarullah</t>
  </si>
  <si>
    <t xml:space="preserve">Kerani Afdeling I </t>
  </si>
  <si>
    <t xml:space="preserve">Pasi Aceh </t>
  </si>
  <si>
    <t>15/08/1989</t>
  </si>
  <si>
    <t>1105041508890001</t>
  </si>
  <si>
    <t>PKWT.132</t>
  </si>
  <si>
    <t>Muhammad Safria Angesti</t>
  </si>
  <si>
    <t>1105072107020001</t>
  </si>
  <si>
    <t>PKWT.133</t>
  </si>
  <si>
    <t>Afrizal</t>
  </si>
  <si>
    <t>Keuleumbah</t>
  </si>
  <si>
    <t>110504604020001</t>
  </si>
  <si>
    <t>PKWT.134</t>
  </si>
  <si>
    <t>Rahmat Miza</t>
  </si>
  <si>
    <t>Op. Ex. Water Treatment</t>
  </si>
  <si>
    <t>Operator</t>
  </si>
  <si>
    <t>110504120800002</t>
  </si>
  <si>
    <t>PKWT.135</t>
  </si>
  <si>
    <t>Abusaini</t>
  </si>
  <si>
    <t>Pemb. Op. Tippler</t>
  </si>
  <si>
    <t>Pembantu</t>
  </si>
  <si>
    <t>1105041609020001</t>
  </si>
  <si>
    <t>PKWT.136</t>
  </si>
  <si>
    <t>Sufrianda</t>
  </si>
  <si>
    <t>Pemb. Op. Pabrik Biji</t>
  </si>
  <si>
    <t>Pucuk Lembang</t>
  </si>
  <si>
    <t>1101130107990007</t>
  </si>
  <si>
    <t>PKWT.137</t>
  </si>
  <si>
    <t>Medil Wahyudi</t>
  </si>
  <si>
    <t>Sampel Boy</t>
  </si>
  <si>
    <t>Petugas</t>
  </si>
  <si>
    <t>Pasi Timo</t>
  </si>
  <si>
    <t>D3</t>
  </si>
  <si>
    <t>1114014405000001</t>
  </si>
  <si>
    <t>PKWT.138</t>
  </si>
  <si>
    <t>Baihaqqi</t>
  </si>
  <si>
    <t>Pasi Teubee</t>
  </si>
  <si>
    <t>1114010206040001</t>
  </si>
  <si>
    <t>PKWT.139</t>
  </si>
  <si>
    <t>Adrian Nabawi</t>
  </si>
  <si>
    <t>Kondektur Dump Truck</t>
  </si>
  <si>
    <t>Tanoh Anou</t>
  </si>
  <si>
    <t>1114013004050001</t>
  </si>
  <si>
    <t>PKWT.140</t>
  </si>
  <si>
    <t>Riza Qaullah</t>
  </si>
  <si>
    <t>Cot Trieng</t>
  </si>
  <si>
    <t>1105041206930002</t>
  </si>
  <si>
    <t>PKWT.141</t>
  </si>
  <si>
    <t>Dedi Taruna</t>
  </si>
  <si>
    <t>Pemb. Op. Rebusan</t>
  </si>
  <si>
    <t>Alue Perman</t>
  </si>
  <si>
    <t>1105101003010001</t>
  </si>
  <si>
    <t>PKWT.142</t>
  </si>
  <si>
    <t>Wahyu Saputra</t>
  </si>
  <si>
    <t>Gunong Hampa</t>
  </si>
  <si>
    <t>1105040301990002</t>
  </si>
  <si>
    <t>PKWT.143</t>
  </si>
  <si>
    <t>Pasi Tube</t>
  </si>
  <si>
    <t>1114011411020001</t>
  </si>
  <si>
    <t>PKWT.144</t>
  </si>
  <si>
    <t>Panji Laras</t>
  </si>
  <si>
    <t>Pasi Geulima</t>
  </si>
  <si>
    <t>1114010405970002</t>
  </si>
  <si>
    <t>PKWT.146</t>
  </si>
  <si>
    <t>Said M. Rauzan</t>
  </si>
  <si>
    <t>Pemb. Op. Pressan</t>
  </si>
  <si>
    <t>1105041203970001</t>
  </si>
  <si>
    <t>PKWT.148</t>
  </si>
  <si>
    <t>Fadhli</t>
  </si>
  <si>
    <t>Tenaga Sortasi</t>
  </si>
  <si>
    <t>Sortasi</t>
  </si>
  <si>
    <t>Blang Mee</t>
  </si>
  <si>
    <t>1105040506950003</t>
  </si>
  <si>
    <t>PKWT.149</t>
  </si>
  <si>
    <t>Juli Andriansa</t>
  </si>
  <si>
    <t>Kisaran</t>
  </si>
  <si>
    <t>1105072507040001</t>
  </si>
  <si>
    <t>PKWT.150</t>
  </si>
  <si>
    <t>Januar Isma</t>
  </si>
  <si>
    <t>Pembantu Mekanik</t>
  </si>
  <si>
    <t>Lueng Gayo</t>
  </si>
  <si>
    <t>1105043101010001</t>
  </si>
  <si>
    <t>PKWT.151</t>
  </si>
  <si>
    <t>Siti Rahmah</t>
  </si>
  <si>
    <t>Analis Laboratorium</t>
  </si>
  <si>
    <t>Laboratorium</t>
  </si>
  <si>
    <t>1105045711010001</t>
  </si>
  <si>
    <t>PKWT.152</t>
  </si>
  <si>
    <t>Maratondhy Al Fahmi</t>
  </si>
  <si>
    <t>1271012506990003</t>
  </si>
  <si>
    <t>PKWT.156</t>
  </si>
  <si>
    <t>Darmiati</t>
  </si>
  <si>
    <t>Panton Pangen</t>
  </si>
  <si>
    <t>1115054601720001</t>
  </si>
  <si>
    <t>PKWT.158</t>
  </si>
  <si>
    <t>Salman Alfarisi</t>
  </si>
  <si>
    <t>Pemb. Pet. Effluent Treatment</t>
  </si>
  <si>
    <t>Langsa</t>
  </si>
  <si>
    <t>09/09/2006</t>
  </si>
  <si>
    <t>1174020909060001</t>
  </si>
  <si>
    <t>PKWT.159</t>
  </si>
  <si>
    <t>M. Iqbal</t>
  </si>
  <si>
    <t xml:space="preserve">Lhok Guci </t>
  </si>
  <si>
    <t>14/08/2001</t>
  </si>
  <si>
    <t>1114011411010001</t>
  </si>
  <si>
    <t>PKWT.244</t>
  </si>
  <si>
    <t>Ahmad Bukhori</t>
  </si>
  <si>
    <t>Tukang Las</t>
  </si>
  <si>
    <t>Bangun Rejo</t>
  </si>
  <si>
    <t>26/11/1978</t>
  </si>
  <si>
    <t>1207022611780001</t>
  </si>
  <si>
    <t>PKWT.245</t>
  </si>
  <si>
    <t>Musliman Jaya</t>
  </si>
  <si>
    <t>10/11/1989</t>
  </si>
  <si>
    <t>1271121011890010</t>
  </si>
  <si>
    <t>PKWT.280</t>
  </si>
  <si>
    <t>Anto</t>
  </si>
  <si>
    <t>Lae Mate</t>
  </si>
  <si>
    <t>03/08/2003</t>
  </si>
  <si>
    <t>1175030308030005</t>
  </si>
  <si>
    <t>PKWT.281</t>
  </si>
  <si>
    <t>Ayatullah Humaini</t>
  </si>
  <si>
    <t>Palembang</t>
  </si>
  <si>
    <t>26/06/2003</t>
  </si>
  <si>
    <t>1101142606030001</t>
  </si>
  <si>
    <t>PKWT.282</t>
  </si>
  <si>
    <t>Can Putra</t>
  </si>
  <si>
    <t>12/11/2001</t>
  </si>
  <si>
    <t>1175031211010002</t>
  </si>
  <si>
    <t>PKWT.283</t>
  </si>
  <si>
    <t>Ali Sadri</t>
  </si>
  <si>
    <t>Sibungke</t>
  </si>
  <si>
    <t>06/06/2002</t>
  </si>
  <si>
    <t>1175030606020002</t>
  </si>
  <si>
    <t>Imam Masjid</t>
  </si>
  <si>
    <t>Pasi Timon</t>
  </si>
  <si>
    <t>Supir Maskep</t>
  </si>
  <si>
    <t>PKWT.284</t>
  </si>
  <si>
    <t>Agus Antoni</t>
  </si>
  <si>
    <t>Pemb. Op. Boiler</t>
  </si>
  <si>
    <t>1105010112000001</t>
  </si>
  <si>
    <t>15 July 1990</t>
  </si>
  <si>
    <t>13 may 1989</t>
  </si>
  <si>
    <t xml:space="preserve">TK/0 </t>
  </si>
  <si>
    <t>TK/2</t>
  </si>
  <si>
    <t>TK/3</t>
  </si>
  <si>
    <t>PKWT.286</t>
  </si>
  <si>
    <t>Nawawi</t>
  </si>
  <si>
    <t>Kerani SDM &amp; hi</t>
  </si>
  <si>
    <t>Ujong Drien</t>
  </si>
  <si>
    <t>27/12/2001</t>
  </si>
  <si>
    <t>1105092712010003</t>
  </si>
  <si>
    <t>PKWT.285</t>
  </si>
  <si>
    <t>Zuknal</t>
  </si>
  <si>
    <t xml:space="preserve">Satpam </t>
  </si>
  <si>
    <t>Seunelop</t>
  </si>
  <si>
    <t>12/02/1993</t>
  </si>
  <si>
    <t>1112031202930001</t>
  </si>
  <si>
    <t>PKWT.296</t>
  </si>
  <si>
    <t>Sukardi</t>
  </si>
  <si>
    <t>Lhok Sialang Rayeuk</t>
  </si>
  <si>
    <t>06 September 2004</t>
  </si>
  <si>
    <t>1101100609040001</t>
  </si>
  <si>
    <t>PKWT.290</t>
  </si>
  <si>
    <t>Delianus Laia</t>
  </si>
  <si>
    <t>07 Agustus 2001</t>
  </si>
  <si>
    <t>1175020708010001</t>
  </si>
  <si>
    <t>PKWT.292</t>
  </si>
  <si>
    <t>Forman Lase</t>
  </si>
  <si>
    <t>Umbu Idanotae</t>
  </si>
  <si>
    <t>03 September 1994</t>
  </si>
  <si>
    <t>1214350309940001</t>
  </si>
  <si>
    <t>PKWT.294</t>
  </si>
  <si>
    <t>Eliyus Laia</t>
  </si>
  <si>
    <t>Tuhegewo</t>
  </si>
  <si>
    <t>10 Desember 1976</t>
  </si>
  <si>
    <t>1110111012760001</t>
  </si>
  <si>
    <t>PKWT.297</t>
  </si>
  <si>
    <t>Agus Dharman Halawa</t>
  </si>
  <si>
    <t>12 Agustus 2007</t>
  </si>
  <si>
    <t>1175021208070003</t>
  </si>
  <si>
    <t>PKWT.298</t>
  </si>
  <si>
    <t>Jasman</t>
  </si>
  <si>
    <t>Ujung Bawang</t>
  </si>
  <si>
    <t>11 Januari 1997</t>
  </si>
  <si>
    <t>PKWT.295</t>
  </si>
  <si>
    <t>Parihasil</t>
  </si>
  <si>
    <t>Pinding</t>
  </si>
  <si>
    <t>16 November 2003</t>
  </si>
  <si>
    <t>1102031611030002</t>
  </si>
  <si>
    <t>PKWT.293</t>
  </si>
  <si>
    <t>Pahuwusa Giawa</t>
  </si>
  <si>
    <t>Fanedanu</t>
  </si>
  <si>
    <t>17 Juli 1997</t>
  </si>
  <si>
    <t>1110111707970001</t>
  </si>
  <si>
    <t>PKWT.289</t>
  </si>
  <si>
    <t>Yulianto</t>
  </si>
  <si>
    <t>16 Juli 1992</t>
  </si>
  <si>
    <t>1110061507920002</t>
  </si>
  <si>
    <t>PKWT.291</t>
  </si>
  <si>
    <t>Jefri</t>
  </si>
  <si>
    <t>Blang Gadeng</t>
  </si>
  <si>
    <t>17 Maret 2003</t>
  </si>
  <si>
    <t>1103101703030001</t>
  </si>
  <si>
    <t>PKWT.325</t>
  </si>
  <si>
    <t>Bemi Mifdhal M</t>
  </si>
  <si>
    <t>Ranto Selamat</t>
  </si>
  <si>
    <t>11 April 2000</t>
  </si>
  <si>
    <t>1115011104000002</t>
  </si>
  <si>
    <t>PKWT.326</t>
  </si>
  <si>
    <t xml:space="preserve">Edi Putra </t>
  </si>
  <si>
    <t>Kuta Sayeh</t>
  </si>
  <si>
    <t>6 Maret 1987</t>
  </si>
  <si>
    <t>1115020603870001</t>
  </si>
  <si>
    <t>PKWT.327</t>
  </si>
  <si>
    <t xml:space="preserve">Hendri Herianda </t>
  </si>
  <si>
    <t>Kandeh</t>
  </si>
  <si>
    <t>5 November 1997</t>
  </si>
  <si>
    <t>1115050511970001</t>
  </si>
  <si>
    <t>PKWT.324</t>
  </si>
  <si>
    <t xml:space="preserve">Wahidin </t>
  </si>
  <si>
    <t>Kuta Blang</t>
  </si>
  <si>
    <t>03 Juni 1985</t>
  </si>
  <si>
    <t>1115051103860002</t>
  </si>
  <si>
    <t>PKWT.331</t>
  </si>
  <si>
    <t>M. Fazri Siddiq</t>
  </si>
  <si>
    <t>Kandis</t>
  </si>
  <si>
    <t>26 Maret 2001</t>
  </si>
  <si>
    <t>1408102603010004</t>
  </si>
  <si>
    <t>PKWT.329</t>
  </si>
  <si>
    <t>Sugianto</t>
  </si>
  <si>
    <t>Suka Jadi</t>
  </si>
  <si>
    <t>6 Desember 1987</t>
  </si>
  <si>
    <t>PKWT.332</t>
  </si>
  <si>
    <t>M. Nawawi</t>
  </si>
  <si>
    <t>Swak Jamok</t>
  </si>
  <si>
    <t>3 Juni 2001</t>
  </si>
  <si>
    <t>1115050603030004</t>
  </si>
  <si>
    <t>PKWT.330</t>
  </si>
  <si>
    <t>Deli Tua</t>
  </si>
  <si>
    <t>3 Februari 1982</t>
  </si>
  <si>
    <t>1207220302820005</t>
  </si>
  <si>
    <t>PKWT.328</t>
  </si>
  <si>
    <t>Sulaiman</t>
  </si>
  <si>
    <t>01 Juli 1979</t>
  </si>
  <si>
    <t>1115050107790205</t>
  </si>
  <si>
    <t>PKWT.333</t>
  </si>
  <si>
    <t>MUKLIS</t>
  </si>
  <si>
    <t>Bantan</t>
  </si>
  <si>
    <t>11 Januari 1985</t>
  </si>
  <si>
    <t>1115020903910001</t>
  </si>
  <si>
    <t>PKWT.334</t>
  </si>
  <si>
    <t>NAZARUDDIN</t>
  </si>
  <si>
    <t>Peureulak</t>
  </si>
  <si>
    <t>9 Maret 1991</t>
  </si>
  <si>
    <t>PKWT.335</t>
  </si>
  <si>
    <t>M. Yunus</t>
  </si>
  <si>
    <t>Kulu</t>
  </si>
  <si>
    <t>5 Januari 1990</t>
  </si>
  <si>
    <t>1115010501900003</t>
  </si>
  <si>
    <t>PKWT.336</t>
  </si>
  <si>
    <t>Iswandi</t>
  </si>
  <si>
    <t>Lawe Sawah</t>
  </si>
  <si>
    <t>27 Juli 1989</t>
  </si>
  <si>
    <t>1101132707890002</t>
  </si>
  <si>
    <t>PKWT.337</t>
  </si>
  <si>
    <t>Muhammad Irwandi</t>
  </si>
  <si>
    <t>Lhokrameuan</t>
  </si>
  <si>
    <t>23 Mei 2001</t>
  </si>
  <si>
    <t>1115021805010001</t>
  </si>
  <si>
    <t>PKWT.338</t>
  </si>
  <si>
    <t>Imam sukaca</t>
  </si>
  <si>
    <t>Alue Leuhob</t>
  </si>
  <si>
    <t>16 Februari 1997</t>
  </si>
  <si>
    <t>1108171602970002</t>
  </si>
  <si>
    <t>PKWT.339</t>
  </si>
  <si>
    <t>Ali Akbar</t>
  </si>
  <si>
    <t>1 Juli 1987</t>
  </si>
  <si>
    <t>1115050107870518</t>
  </si>
  <si>
    <t>PKWT.340</t>
  </si>
  <si>
    <t>M.Amin</t>
  </si>
  <si>
    <t>Gunung Samarinda</t>
  </si>
  <si>
    <t>6 Januari 1982</t>
  </si>
  <si>
    <t>1112060601820005</t>
  </si>
  <si>
    <t>PKWT.341</t>
  </si>
  <si>
    <t xml:space="preserve">Alue Wakie </t>
  </si>
  <si>
    <t>4 April 1999</t>
  </si>
  <si>
    <t>111505004990007</t>
  </si>
  <si>
    <t>PKWT.342</t>
  </si>
  <si>
    <t>Raja Cut</t>
  </si>
  <si>
    <t>Keude Suak Aweng</t>
  </si>
  <si>
    <t>12 November 1982</t>
  </si>
  <si>
    <t>1105081211820005</t>
  </si>
  <si>
    <t>PKWT.343</t>
  </si>
  <si>
    <t xml:space="preserve">Henkie abil muzaffar </t>
  </si>
  <si>
    <t>Purworejo</t>
  </si>
  <si>
    <t>30 Agustus 2004</t>
  </si>
  <si>
    <t>1115083008040001</t>
  </si>
  <si>
    <t>PKWT.344</t>
  </si>
  <si>
    <t>Suryadi</t>
  </si>
  <si>
    <t>Tumpuloe</t>
  </si>
  <si>
    <t>20 Januari 1979</t>
  </si>
  <si>
    <t>1115012001740001</t>
  </si>
  <si>
    <t>PKWT.347</t>
  </si>
  <si>
    <t>Fardian</t>
  </si>
  <si>
    <t xml:space="preserve">Ujong Tanjong, </t>
  </si>
  <si>
    <t>15 Oktober 2008</t>
  </si>
  <si>
    <t>1115051510080001</t>
  </si>
  <si>
    <t>PKWT.345</t>
  </si>
  <si>
    <t>Saipuddin</t>
  </si>
  <si>
    <t>1 Juli 1986</t>
  </si>
  <si>
    <t>1115050107860560</t>
  </si>
  <si>
    <t>PKWT.346</t>
  </si>
  <si>
    <t>SAIFUL BAHRI</t>
  </si>
  <si>
    <t>Seumambek</t>
  </si>
  <si>
    <t>17 Mei 1985</t>
  </si>
  <si>
    <t>1115051705850002</t>
  </si>
  <si>
    <t>PKWT.353</t>
  </si>
  <si>
    <t>HENDRA</t>
  </si>
  <si>
    <t>Ujung Jarom</t>
  </si>
  <si>
    <t>11 Desember 1993</t>
  </si>
  <si>
    <t>1115051112930001</t>
  </si>
  <si>
    <t>PKWT.348</t>
  </si>
  <si>
    <t>IMRAN FITRIADI</t>
  </si>
  <si>
    <t>Angkeo</t>
  </si>
  <si>
    <t>28 Januari 1997</t>
  </si>
  <si>
    <t>1109032801970001</t>
  </si>
  <si>
    <t>PKWT.350</t>
  </si>
  <si>
    <t>M.FAISAL</t>
  </si>
  <si>
    <t>4 Juni 2000</t>
  </si>
  <si>
    <t>11150500406000001</t>
  </si>
  <si>
    <t>PKWT.349</t>
  </si>
  <si>
    <t>HARTONO</t>
  </si>
  <si>
    <t>Banjar Negara</t>
  </si>
  <si>
    <t>5 Agustus 1976</t>
  </si>
  <si>
    <t>1103130508760001</t>
  </si>
  <si>
    <t>PKWT.352</t>
  </si>
  <si>
    <t>ZULKARNAINI</t>
  </si>
  <si>
    <t>Buket Panyang</t>
  </si>
  <si>
    <t>17 April 1996</t>
  </si>
  <si>
    <t>1103021704910004</t>
  </si>
  <si>
    <t>PKWT.351</t>
  </si>
  <si>
    <t>MHD RIZKI</t>
  </si>
  <si>
    <t>28 Agustus 1989</t>
  </si>
  <si>
    <t>1205112808990008</t>
  </si>
  <si>
    <t>PKWT.299</t>
  </si>
  <si>
    <t>Afdal Luddin S</t>
  </si>
  <si>
    <t xml:space="preserve"> Pemanen </t>
  </si>
  <si>
    <t>Padang Panjang</t>
  </si>
  <si>
    <t>15 Februari 2001</t>
  </si>
  <si>
    <t>1112841502010001</t>
  </si>
  <si>
    <t>PKWT.308</t>
  </si>
  <si>
    <t>Andika Syahputra</t>
  </si>
  <si>
    <t>Sanggalima</t>
  </si>
  <si>
    <t>10 April 1994</t>
  </si>
  <si>
    <t>1205131004940002</t>
  </si>
  <si>
    <t>PKWT.300</t>
  </si>
  <si>
    <t>Kornelius Zai</t>
  </si>
  <si>
    <t>Orahili Idanoi</t>
  </si>
  <si>
    <t>05 Oktober 2004</t>
  </si>
  <si>
    <t>1204200510080001</t>
  </si>
  <si>
    <t>PKWT.301</t>
  </si>
  <si>
    <t>Faehusi Laia</t>
  </si>
  <si>
    <t>Koendrafo</t>
  </si>
  <si>
    <t>22 Juli 1988</t>
  </si>
  <si>
    <t>1214012207880001</t>
  </si>
  <si>
    <t>PKWT.302</t>
  </si>
  <si>
    <t>Ohezatulo Halawa</t>
  </si>
  <si>
    <t>11 Agustus 1991</t>
  </si>
  <si>
    <t>1214011108910003</t>
  </si>
  <si>
    <t>PKWT.303</t>
  </si>
  <si>
    <t>Irvandi</t>
  </si>
  <si>
    <t>SEUNEUBOK TEUNGOH</t>
  </si>
  <si>
    <t>24 April 2006</t>
  </si>
  <si>
    <t>1105072404060001</t>
  </si>
  <si>
    <t>PKWT.304</t>
  </si>
  <si>
    <t>Abdul Kamir</t>
  </si>
  <si>
    <t>23 September 2005</t>
  </si>
  <si>
    <t>PKWT.305</t>
  </si>
  <si>
    <t>Islamudin</t>
  </si>
  <si>
    <t>Ujung Beusa</t>
  </si>
  <si>
    <t>21 November 1989</t>
  </si>
  <si>
    <t>1105072111890001</t>
  </si>
  <si>
    <t>PKWT.306</t>
  </si>
  <si>
    <t>Mirza Irsa</t>
  </si>
  <si>
    <t>12 Agustus 2004</t>
  </si>
  <si>
    <t>PKWT.307</t>
  </si>
  <si>
    <t>Samsuardi</t>
  </si>
  <si>
    <t>21 Juli 1985</t>
  </si>
  <si>
    <t>1114012107850002</t>
  </si>
  <si>
    <t>PKWT.316</t>
  </si>
  <si>
    <t>RIDWAN ALI</t>
  </si>
  <si>
    <t>09 Maret 1987</t>
  </si>
  <si>
    <t>1115010903870005</t>
  </si>
  <si>
    <t>PKWT.320</t>
  </si>
  <si>
    <t xml:space="preserve">Tanzil Akbar </t>
  </si>
  <si>
    <t xml:space="preserve">Meumere, </t>
  </si>
  <si>
    <t>13 Juli 1990</t>
  </si>
  <si>
    <t>1171061307960001</t>
  </si>
  <si>
    <t>PKWT.317</t>
  </si>
  <si>
    <t xml:space="preserve">SAHLAN </t>
  </si>
  <si>
    <t xml:space="preserve">Perupuk, </t>
  </si>
  <si>
    <t>14 September 1984</t>
  </si>
  <si>
    <t>K/5</t>
  </si>
  <si>
    <t>1116101409840001</t>
  </si>
  <si>
    <t>PKWT.310</t>
  </si>
  <si>
    <t>Basyaruddin</t>
  </si>
  <si>
    <t>16 April 1980</t>
  </si>
  <si>
    <t>1116101604800001</t>
  </si>
  <si>
    <t>PKWT.322</t>
  </si>
  <si>
    <t>RAFA'I</t>
  </si>
  <si>
    <t>13 Agustus 1996</t>
  </si>
  <si>
    <t>1116101308960001</t>
  </si>
  <si>
    <t>PKWT.319</t>
  </si>
  <si>
    <t xml:space="preserve">Kasman Jaya Waruwu </t>
  </si>
  <si>
    <t xml:space="preserve">Soi'iwa, </t>
  </si>
  <si>
    <t>25 Agustus 1996</t>
  </si>
  <si>
    <t>1204072508960001</t>
  </si>
  <si>
    <t>PKWT.318</t>
  </si>
  <si>
    <t xml:space="preserve">Sokili Nduru </t>
  </si>
  <si>
    <t xml:space="preserve">Tumari, </t>
  </si>
  <si>
    <t>09 Juli 1989</t>
  </si>
  <si>
    <t>K/4</t>
  </si>
  <si>
    <t>1214010907890001</t>
  </si>
  <si>
    <t>PKWT.323</t>
  </si>
  <si>
    <t>Hendri Saputra</t>
  </si>
  <si>
    <t xml:space="preserve">Pasi Jeut, </t>
  </si>
  <si>
    <t>10 Oktober 1998</t>
  </si>
  <si>
    <t>1105101010980002</t>
  </si>
  <si>
    <t>PKWT.315</t>
  </si>
  <si>
    <t xml:space="preserve">Panton, </t>
  </si>
  <si>
    <t>02 April 1983</t>
  </si>
  <si>
    <t>1105040204830001</t>
  </si>
  <si>
    <t>PKWT.321</t>
  </si>
  <si>
    <t>Dasri</t>
  </si>
  <si>
    <t xml:space="preserve">Lek-lek, </t>
  </si>
  <si>
    <t>05 Agustus 1998</t>
  </si>
  <si>
    <t>1105120508980001</t>
  </si>
  <si>
    <t>PKWT.309</t>
  </si>
  <si>
    <t>Yogi Pristiya</t>
  </si>
  <si>
    <t xml:space="preserve">Pekan Baru, </t>
  </si>
  <si>
    <t>15 Oktober 2006</t>
  </si>
  <si>
    <t>1219070610060001</t>
  </si>
  <si>
    <t>PKWT.311</t>
  </si>
  <si>
    <t xml:space="preserve">Andy Sayhaputra </t>
  </si>
  <si>
    <t xml:space="preserve">Tebing Tinggi, </t>
  </si>
  <si>
    <t>27 Juni 1981</t>
  </si>
  <si>
    <t>1105022706810001</t>
  </si>
  <si>
    <t>PKWT.314</t>
  </si>
  <si>
    <t xml:space="preserve">Mahyardi </t>
  </si>
  <si>
    <t>15 Mei 1989</t>
  </si>
  <si>
    <t>1109021505890003</t>
  </si>
  <si>
    <t>PKWT.312</t>
  </si>
  <si>
    <t>Suherman Sinaga</t>
  </si>
  <si>
    <t xml:space="preserve">Lantosan, </t>
  </si>
  <si>
    <t>21 Maret 1981</t>
  </si>
  <si>
    <t>K/6</t>
  </si>
  <si>
    <t>1208232103810003</t>
  </si>
  <si>
    <t>PKWT.287</t>
  </si>
  <si>
    <t>Muhammad Nasrol</t>
  </si>
  <si>
    <t>Meunasah Manyang</t>
  </si>
  <si>
    <t>16/07/2002</t>
  </si>
  <si>
    <t>1108041607020002</t>
  </si>
  <si>
    <t>PKWT.288</t>
  </si>
  <si>
    <t>Fikri Raihan</t>
  </si>
  <si>
    <t>Pembantu Mekanik Listrik</t>
  </si>
  <si>
    <t>13/01/2002</t>
  </si>
  <si>
    <t>1116041301020001</t>
  </si>
  <si>
    <t>UNIT</t>
  </si>
  <si>
    <t>Tanggal Masuk</t>
  </si>
  <si>
    <t>1109085107980002</t>
  </si>
  <si>
    <t>1110041101970001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</si>
</sst>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_);_(@_)"/>
    <numFmt numFmtId="166" formatCode="dd/mm/yyyy;@"/>
    <numFmt numFmtId="167" formatCode="_(&quot;Rp&quot;* #,##0_);_(&quot;Rp&quot;* \(#,##0\);_(&quot;Rp&quot;* &quot;-&quot;_);_(@_)"/>
    <numFmt numFmtId="168" formatCode="yyyy\-mm\-dd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1" xfId="0" applyFont="1" applyBorder="1" applyAlignment="1">
      <alignment horizontal="left" vertical="center"/>
    </xf>
    <xf numFmtId="43" fontId="3" fillId="0" borderId="1" xfId="1" applyFont="1" applyBorder="1" applyAlignment="1">
      <alignment horizontal="left" vertical="center"/>
    </xf>
    <xf numFmtId="43" fontId="3" fillId="0" borderId="1" xfId="1" applyFont="1" applyBorder="1" applyAlignment="1">
      <alignment horizontal="left" vertical="center" wrapText="1"/>
    </xf>
    <xf numFmtId="14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165" fontId="3" fillId="0" borderId="1" xfId="1" applyNumberFormat="1" applyFont="1" applyBorder="1" applyAlignment="1">
      <alignment vertical="center"/>
    </xf>
    <xf numFmtId="16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43" fontId="3" fillId="3" borderId="1" xfId="1" applyFont="1" applyFill="1" applyBorder="1" applyAlignment="1">
      <alignment horizontal="left" vertical="center"/>
    </xf>
    <xf numFmtId="14" fontId="3" fillId="3" borderId="1" xfId="0" quotePrefix="1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3" fontId="3" fillId="0" borderId="1" xfId="1" applyFont="1" applyBorder="1" applyAlignment="1">
      <alignment vertical="center" wrapText="1"/>
    </xf>
    <xf numFmtId="43" fontId="3" fillId="0" borderId="1" xfId="1" applyFont="1" applyBorder="1" applyAlignment="1">
      <alignment vertical="center"/>
    </xf>
    <xf numFmtId="0" fontId="3" fillId="0" borderId="1" xfId="1" applyNumberFormat="1" applyFont="1" applyBorder="1" applyAlignment="1">
      <alignment horizontal="left" vertical="center"/>
    </xf>
    <xf numFmtId="165" fontId="3" fillId="0" borderId="1" xfId="0" applyNumberFormat="1" applyFont="1" applyBorder="1" applyAlignment="1">
      <alignment horizontal="left" vertical="center"/>
    </xf>
    <xf numFmtId="165" fontId="3" fillId="0" borderId="1" xfId="1" applyNumberFormat="1" applyFont="1" applyBorder="1" applyAlignment="1">
      <alignment horizontal="left" vertical="center"/>
    </xf>
    <xf numFmtId="0" fontId="3" fillId="0" borderId="1" xfId="1" applyNumberFormat="1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3" borderId="1" xfId="1" applyNumberFormat="1" applyFont="1" applyFill="1" applyBorder="1" applyAlignment="1">
      <alignment horizontal="left" vertical="center" wrapText="1"/>
    </xf>
    <xf numFmtId="43" fontId="3" fillId="3" borderId="1" xfId="1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14" fontId="3" fillId="3" borderId="1" xfId="0" applyNumberFormat="1" applyFont="1" applyFill="1" applyBorder="1" applyAlignment="1">
      <alignment horizontal="center" vertical="center"/>
    </xf>
    <xf numFmtId="0" fontId="3" fillId="0" borderId="1" xfId="1" applyNumberFormat="1" applyFont="1" applyBorder="1" applyAlignment="1">
      <alignment horizontal="left" vertical="center" wrapText="1"/>
    </xf>
    <xf numFmtId="43" fontId="3" fillId="0" borderId="1" xfId="1" applyFont="1" applyFill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 wrapText="1"/>
    </xf>
    <xf numFmtId="166" fontId="3" fillId="0" borderId="1" xfId="0" quotePrefix="1" applyNumberFormat="1" applyFont="1" applyBorder="1" applyAlignment="1">
      <alignment horizontal="center" vertical="center"/>
    </xf>
    <xf numFmtId="43" fontId="3" fillId="0" borderId="1" xfId="1" applyFont="1" applyFill="1" applyBorder="1" applyAlignment="1">
      <alignment horizontal="left" vertical="center" wrapText="1"/>
    </xf>
    <xf numFmtId="43" fontId="3" fillId="0" borderId="1" xfId="1" applyFont="1" applyFill="1" applyBorder="1" applyAlignment="1">
      <alignment vertical="center" wrapText="1"/>
    </xf>
    <xf numFmtId="43" fontId="3" fillId="0" borderId="1" xfId="1" quotePrefix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1" applyNumberFormat="1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43" fontId="3" fillId="4" borderId="1" xfId="1" applyFont="1" applyFill="1" applyBorder="1" applyAlignment="1">
      <alignment horizontal="left" vertical="center"/>
    </xf>
    <xf numFmtId="43" fontId="3" fillId="4" borderId="1" xfId="1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4" borderId="1" xfId="1" applyNumberFormat="1" applyFont="1" applyFill="1" applyBorder="1" applyAlignment="1">
      <alignment horizontal="left" vertical="center"/>
    </xf>
    <xf numFmtId="0" fontId="3" fillId="4" borderId="1" xfId="1" applyNumberFormat="1" applyFont="1" applyFill="1" applyBorder="1" applyAlignment="1">
      <alignment vertical="center" wrapText="1"/>
    </xf>
    <xf numFmtId="1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64" fontId="3" fillId="0" borderId="1" xfId="2" applyFont="1" applyBorder="1" applyAlignment="1">
      <alignment horizontal="left" vertical="center"/>
    </xf>
    <xf numFmtId="14" fontId="3" fillId="4" borderId="1" xfId="0" quotePrefix="1" applyNumberFormat="1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165" fontId="3" fillId="0" borderId="1" xfId="1" applyNumberFormat="1" applyFont="1" applyBorder="1" applyAlignment="1">
      <alignment vertical="center" wrapText="1"/>
    </xf>
    <xf numFmtId="167" fontId="3" fillId="0" borderId="1" xfId="1" applyNumberFormat="1" applyFont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43" fontId="2" fillId="2" borderId="0" xfId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2" fontId="2" fillId="2" borderId="0" xfId="1" applyNumberFormat="1" applyFont="1" applyFill="1" applyBorder="1" applyAlignment="1">
      <alignment horizontal="center" vertical="center"/>
    </xf>
    <xf numFmtId="2" fontId="0" fillId="0" borderId="0" xfId="0" applyNumberFormat="1"/>
    <xf numFmtId="1" fontId="3" fillId="0" borderId="1" xfId="1" applyNumberFormat="1" applyFont="1" applyBorder="1" applyAlignment="1">
      <alignment horizontal="left" vertical="center"/>
    </xf>
    <xf numFmtId="1" fontId="3" fillId="3" borderId="1" xfId="1" applyNumberFormat="1" applyFont="1" applyFill="1" applyBorder="1" applyAlignment="1">
      <alignment horizontal="left" vertical="center"/>
    </xf>
    <xf numFmtId="1" fontId="3" fillId="0" borderId="1" xfId="1" applyNumberFormat="1" applyFont="1" applyBorder="1" applyAlignment="1">
      <alignment horizontal="left" vertical="center" wrapText="1"/>
    </xf>
    <xf numFmtId="1" fontId="3" fillId="3" borderId="1" xfId="1" applyNumberFormat="1" applyFont="1" applyFill="1" applyBorder="1" applyAlignment="1">
      <alignment horizontal="left" vertical="center" wrapText="1"/>
    </xf>
    <xf numFmtId="1" fontId="3" fillId="0" borderId="1" xfId="1" applyNumberFormat="1" applyFont="1" applyFill="1" applyBorder="1" applyAlignment="1">
      <alignment horizontal="left" vertical="center"/>
    </xf>
    <xf numFmtId="1" fontId="3" fillId="0" borderId="1" xfId="1" applyNumberFormat="1" applyFont="1" applyFill="1" applyBorder="1" applyAlignment="1">
      <alignment horizontal="left" vertical="center" wrapText="1"/>
    </xf>
    <xf numFmtId="1" fontId="3" fillId="4" borderId="1" xfId="1" applyNumberFormat="1" applyFont="1" applyFill="1" applyBorder="1" applyAlignment="1">
      <alignment horizontal="left" vertical="center"/>
    </xf>
    <xf numFmtId="168" fontId="2" fillId="2" borderId="0" xfId="0" applyNumberFormat="1" applyFont="1" applyFill="1" applyAlignment="1">
      <alignment horizontal="center" vertical="center"/>
    </xf>
    <xf numFmtId="168" fontId="0" fillId="0" borderId="0" xfId="0" applyNumberFormat="1"/>
    <xf numFmtId="49" fontId="2" fillId="2" borderId="0" xfId="0" applyNumberFormat="1" applyFont="1" applyFill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3" borderId="1" xfId="0" quotePrefix="1" applyNumberFormat="1" applyFont="1" applyFill="1" applyBorder="1" applyAlignment="1">
      <alignment horizontal="center" vertical="center"/>
    </xf>
    <xf numFmtId="49" fontId="3" fillId="4" borderId="1" xfId="0" quotePrefix="1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0" borderId="1" xfId="0" quotePrefix="1" applyNumberFormat="1" applyFont="1" applyBorder="1" applyAlignment="1">
      <alignment horizontal="left" vertical="center"/>
    </xf>
  </cellXfs>
  <cellStyles count="3">
    <cellStyle name="Comma" xfId="1" builtinId="3"/>
    <cellStyle name="Comma 2" xfId="2" xr:uid="{7442409C-ADE3-4CEC-8C66-9DD50017D14D}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DM%20&amp;%20HI/KONTRAK/Kontrak%20Karyawan%20PKWT%20Tahun%202026/DATA%20PKWT%20PT%20ASN%202026.xlsx" TargetMode="External"/><Relationship Id="rId2" Type="http://schemas.openxmlformats.org/officeDocument/2006/relationships/externalLinkPath" Target="file:///D:\PTASN\SDM%20&amp;%20HI\KONTRAK\Kontrak%20Karyawan%20PKWT%20Tahun%202026\DATA%20PKWT%20PT%20ASN%202026.xlsx" TargetMode="External"/><Relationship Id="rId1" Type="http://schemas.openxmlformats.org/officeDocument/2006/relationships/externalLinkPath" Target="/PTASN/SDM%20&amp;%20HI/KONTRAK/Kontrak%20Karyawan%20PKWT%20Tahun%202026/DATA%20PKWT%20PT%20ASN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PT.%20Agro%20Sinergi%20Nusantara/SDM/New%20Tahun%202026/Kontrak%20Karyawan%20PKWT%20Tahun%202026/DATA%20PKWT%20PT%20ASN%202025.xlsx" TargetMode="External"/><Relationship Id="rId2" Type="http://schemas.openxmlformats.org/officeDocument/2006/relationships/externalLinkPath" Target="file:///D:\PT.%20Agro%20Sinergi%20Nusantara\SDM\New%20Tahun%202026\Kontrak%20Karyawan%20PKWT%20Tahun%202026\DATA%20PKWT%20PT%20ASN%202025.xlsx" TargetMode="External"/><Relationship Id="rId1" Type="http://schemas.openxmlformats.org/officeDocument/2006/relationships/externalLinkPath" Target="/PT.%20Agro%20Sinergi%20Nusantara/SDM/New%20Tahun%202026/Kontrak%20Karyawan%20PKWT%20Tahun%202026/DATA%20PKWT%20PT%20ASN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TA AWAL"/>
      <sheetName val="DATA TERAKHIR"/>
      <sheetName val="Sheet1"/>
      <sheetName val="DATA UPDATE"/>
      <sheetName val="DATA Aktif Jan"/>
      <sheetName val="Data Pribadi"/>
      <sheetName val="PKWT AKTIF"/>
      <sheetName val="Sheet2"/>
      <sheetName val="No. Regs MASTER PKWT"/>
      <sheetName val="PKWT TIDAK AKTIF"/>
      <sheetName val="GRAPH"/>
      <sheetName val="PKWT (3)"/>
      <sheetName val="Kerani"/>
    </sheetNames>
    <sheetDataSet>
      <sheetData sheetId="0" refreshError="1"/>
      <sheetData sheetId="1" refreshError="1"/>
      <sheetData sheetId="2" refreshError="1"/>
      <sheetData sheetId="3">
        <row r="12">
          <cell r="C12" t="str">
            <v>PKWT.7</v>
          </cell>
          <cell r="D12" t="str">
            <v>Efendi Daulay</v>
          </cell>
          <cell r="E12" t="str">
            <v>Juru Ukur</v>
          </cell>
          <cell r="F12" t="str">
            <v>Kantor Pusat</v>
          </cell>
          <cell r="G12">
            <v>45231</v>
          </cell>
          <cell r="H12">
            <v>45412</v>
          </cell>
          <cell r="I12">
            <v>45413</v>
          </cell>
          <cell r="J12">
            <v>45596</v>
          </cell>
          <cell r="K12" t="str">
            <v>01/11/2024</v>
          </cell>
          <cell r="L12" t="str">
            <v>30/04/2025</v>
          </cell>
          <cell r="M12">
            <v>45778</v>
          </cell>
          <cell r="N12">
            <v>45961</v>
          </cell>
          <cell r="O12" t="str">
            <v>01/11/2025</v>
          </cell>
          <cell r="P12" t="str">
            <v>30/04/2026</v>
          </cell>
        </row>
        <row r="13">
          <cell r="C13" t="str">
            <v>PKWT.5</v>
          </cell>
          <cell r="D13" t="str">
            <v>Nurul Husnah</v>
          </cell>
          <cell r="E13" t="str">
            <v>Kerani Pemetaan</v>
          </cell>
          <cell r="F13" t="str">
            <v>Kantor Pusat</v>
          </cell>
          <cell r="G13" t="str">
            <v>25/11/2024</v>
          </cell>
          <cell r="H13" t="str">
            <v>24/02/2025</v>
          </cell>
          <cell r="I13">
            <v>45714</v>
          </cell>
          <cell r="J13">
            <v>45802</v>
          </cell>
          <cell r="K13">
            <v>45803</v>
          </cell>
          <cell r="L13">
            <v>45986</v>
          </cell>
          <cell r="M13">
            <v>45987</v>
          </cell>
          <cell r="N13">
            <v>46167</v>
          </cell>
          <cell r="O13">
            <v>46168</v>
          </cell>
          <cell r="P13">
            <v>46351</v>
          </cell>
        </row>
        <row r="14">
          <cell r="C14" t="str">
            <v>PKWT.246</v>
          </cell>
          <cell r="D14" t="str">
            <v>Rizalul Abdi</v>
          </cell>
          <cell r="E14" t="str">
            <v xml:space="preserve">Petugas Teknik Sipil </v>
          </cell>
          <cell r="F14" t="str">
            <v>Kantor Pusat</v>
          </cell>
          <cell r="G14">
            <v>46023</v>
          </cell>
          <cell r="H14">
            <v>46112</v>
          </cell>
        </row>
        <row r="15">
          <cell r="C15" t="str">
            <v>PKWT.12</v>
          </cell>
          <cell r="D15" t="str">
            <v>Khalisil Mukhlis</v>
          </cell>
          <cell r="E15" t="str">
            <v>Operator Clawer Dumper</v>
          </cell>
          <cell r="F15" t="str">
            <v>Kebun Krueng Luas</v>
          </cell>
          <cell r="G15" t="str">
            <v>05/06/2023</v>
          </cell>
          <cell r="H15" t="str">
            <v>05/12/2023</v>
          </cell>
          <cell r="I15">
            <v>45266</v>
          </cell>
          <cell r="J15">
            <v>45448</v>
          </cell>
          <cell r="K15" t="str">
            <v>06/06/2024</v>
          </cell>
          <cell r="L15" t="str">
            <v>05/12/2024</v>
          </cell>
          <cell r="M15" t="str">
            <v>06/12/2024</v>
          </cell>
          <cell r="N15" t="str">
            <v>05/03/2025</v>
          </cell>
          <cell r="O15">
            <v>45722</v>
          </cell>
          <cell r="P15">
            <v>45813</v>
          </cell>
          <cell r="Q15">
            <v>45814</v>
          </cell>
          <cell r="R15">
            <v>45996</v>
          </cell>
          <cell r="S15">
            <v>45997</v>
          </cell>
          <cell r="T15">
            <v>46178</v>
          </cell>
          <cell r="U15">
            <v>46179</v>
          </cell>
          <cell r="V15">
            <v>46361</v>
          </cell>
        </row>
        <row r="16">
          <cell r="C16" t="str">
            <v>PKWT.13</v>
          </cell>
          <cell r="D16" t="str">
            <v>Fahmil Azilah</v>
          </cell>
          <cell r="E16" t="str">
            <v>Operator Clawer Dumper</v>
          </cell>
          <cell r="F16" t="str">
            <v>Kebun Krueng Luas</v>
          </cell>
          <cell r="G16" t="str">
            <v>17/05/2023</v>
          </cell>
          <cell r="H16" t="str">
            <v>16/08/2023</v>
          </cell>
          <cell r="I16">
            <v>45155</v>
          </cell>
          <cell r="J16">
            <v>45338</v>
          </cell>
          <cell r="K16">
            <v>45339</v>
          </cell>
          <cell r="L16">
            <v>45520</v>
          </cell>
          <cell r="M16" t="str">
            <v>17/08/2024</v>
          </cell>
          <cell r="N16" t="str">
            <v>16/12/2024</v>
          </cell>
          <cell r="O16" t="str">
            <v>17/12/2024</v>
          </cell>
          <cell r="P16">
            <v>45732</v>
          </cell>
          <cell r="Q16">
            <v>45733</v>
          </cell>
          <cell r="R16">
            <v>45824</v>
          </cell>
          <cell r="S16">
            <v>45825</v>
          </cell>
          <cell r="T16">
            <v>46007</v>
          </cell>
          <cell r="U16">
            <v>46008</v>
          </cell>
          <cell r="V16">
            <v>46189</v>
          </cell>
          <cell r="W16">
            <v>46190</v>
          </cell>
          <cell r="X16">
            <v>46372</v>
          </cell>
        </row>
        <row r="17">
          <cell r="C17" t="str">
            <v>PKWT.14</v>
          </cell>
          <cell r="D17" t="str">
            <v>Putra Sartria</v>
          </cell>
          <cell r="E17" t="str">
            <v>Operator Clawer Dumper</v>
          </cell>
          <cell r="F17" t="str">
            <v>Kebun Krueng Luas</v>
          </cell>
          <cell r="G17">
            <v>45299</v>
          </cell>
          <cell r="H17">
            <v>45480</v>
          </cell>
          <cell r="I17" t="str">
            <v>08/07/2024</v>
          </cell>
          <cell r="J17">
            <v>45633</v>
          </cell>
          <cell r="K17" t="str">
            <v>08/12/2024</v>
          </cell>
          <cell r="L17">
            <v>45815</v>
          </cell>
          <cell r="M17">
            <v>45816</v>
          </cell>
          <cell r="N17">
            <v>45998</v>
          </cell>
          <cell r="O17">
            <v>45999</v>
          </cell>
          <cell r="P17">
            <v>46180</v>
          </cell>
          <cell r="Q17">
            <v>46181</v>
          </cell>
          <cell r="R17">
            <v>46363</v>
          </cell>
        </row>
        <row r="18">
          <cell r="C18" t="str">
            <v>PKWT.15</v>
          </cell>
          <cell r="D18" t="str">
            <v>Raidil Ali</v>
          </cell>
          <cell r="E18" t="str">
            <v>Tukang Muat Clawer Dumper</v>
          </cell>
          <cell r="F18" t="str">
            <v>Kebun Krueng Luas</v>
          </cell>
          <cell r="G18">
            <v>45299</v>
          </cell>
          <cell r="H18">
            <v>45480</v>
          </cell>
          <cell r="I18" t="str">
            <v>08/07/2024</v>
          </cell>
          <cell r="J18">
            <v>45633</v>
          </cell>
          <cell r="K18" t="str">
            <v>08/12/2024</v>
          </cell>
          <cell r="L18">
            <v>45815</v>
          </cell>
          <cell r="M18">
            <v>45816</v>
          </cell>
          <cell r="N18">
            <v>45998</v>
          </cell>
          <cell r="O18">
            <v>45999</v>
          </cell>
          <cell r="P18">
            <v>46180</v>
          </cell>
          <cell r="Q18">
            <v>46181</v>
          </cell>
          <cell r="R18">
            <v>46363</v>
          </cell>
        </row>
        <row r="19">
          <cell r="C19" t="str">
            <v>PKWT.16</v>
          </cell>
          <cell r="D19" t="str">
            <v>Sulastri</v>
          </cell>
          <cell r="E19" t="str">
            <v>Pelayan Mess</v>
          </cell>
          <cell r="F19" t="str">
            <v>Kebun Krueng Luas</v>
          </cell>
          <cell r="G19">
            <v>45323</v>
          </cell>
          <cell r="H19">
            <v>45504</v>
          </cell>
          <cell r="I19" t="str">
            <v>01/08/2024</v>
          </cell>
          <cell r="J19">
            <v>45657</v>
          </cell>
          <cell r="K19" t="str">
            <v>01/01/2025</v>
          </cell>
          <cell r="L19" t="str">
            <v>30/06/2025</v>
          </cell>
          <cell r="M19">
            <v>45839</v>
          </cell>
          <cell r="N19">
            <v>46022</v>
          </cell>
          <cell r="O19">
            <v>46023</v>
          </cell>
          <cell r="P19">
            <v>46203</v>
          </cell>
          <cell r="Q19">
            <v>46204</v>
          </cell>
          <cell r="R19">
            <v>46387</v>
          </cell>
        </row>
        <row r="20">
          <cell r="C20" t="str">
            <v>PKWT.19</v>
          </cell>
          <cell r="D20" t="str">
            <v>Agus Darmawan</v>
          </cell>
          <cell r="E20" t="str">
            <v>Keamanan</v>
          </cell>
          <cell r="F20" t="str">
            <v>Kebun Krueng Luas</v>
          </cell>
          <cell r="G20">
            <v>45414</v>
          </cell>
          <cell r="H20">
            <v>45596</v>
          </cell>
          <cell r="I20" t="str">
            <v>01/11/2024</v>
          </cell>
          <cell r="J20" t="str">
            <v>31/12/2024</v>
          </cell>
          <cell r="K20" t="str">
            <v>01/01/2025</v>
          </cell>
          <cell r="L20" t="str">
            <v>30/06/2025</v>
          </cell>
          <cell r="M20">
            <v>45839</v>
          </cell>
          <cell r="N20">
            <v>46022</v>
          </cell>
          <cell r="O20">
            <v>46023</v>
          </cell>
          <cell r="P20">
            <v>46203</v>
          </cell>
          <cell r="Q20">
            <v>46204</v>
          </cell>
          <cell r="R20">
            <v>46387</v>
          </cell>
        </row>
        <row r="21">
          <cell r="C21" t="str">
            <v>PKWT.20</v>
          </cell>
          <cell r="D21" t="str">
            <v>Ciluk</v>
          </cell>
          <cell r="E21" t="str">
            <v>Keamanan</v>
          </cell>
          <cell r="F21" t="str">
            <v>Kebun Krueng Luas</v>
          </cell>
          <cell r="G21">
            <v>45414</v>
          </cell>
          <cell r="H21">
            <v>45596</v>
          </cell>
          <cell r="I21" t="str">
            <v>01/11/2024</v>
          </cell>
          <cell r="J21" t="str">
            <v>31/12/2024</v>
          </cell>
          <cell r="K21" t="str">
            <v>01/01/2025</v>
          </cell>
          <cell r="L21" t="str">
            <v>30/06/2025</v>
          </cell>
          <cell r="M21">
            <v>45839</v>
          </cell>
          <cell r="N21">
            <v>46022</v>
          </cell>
          <cell r="O21">
            <v>46023</v>
          </cell>
          <cell r="P21">
            <v>46203</v>
          </cell>
          <cell r="Q21">
            <v>46204</v>
          </cell>
          <cell r="R21">
            <v>46387</v>
          </cell>
        </row>
        <row r="22">
          <cell r="C22" t="str">
            <v>PKWT.22</v>
          </cell>
          <cell r="D22" t="str">
            <v>Alamsyah Bancin</v>
          </cell>
          <cell r="E22" t="str">
            <v>Keamanan</v>
          </cell>
          <cell r="F22" t="str">
            <v>Kebun Krueng Luas</v>
          </cell>
          <cell r="G22">
            <v>45414</v>
          </cell>
          <cell r="H22">
            <v>45596</v>
          </cell>
          <cell r="I22" t="str">
            <v>01/11/2024</v>
          </cell>
          <cell r="J22" t="str">
            <v>31/12/2024</v>
          </cell>
          <cell r="K22" t="str">
            <v>01/01/2025</v>
          </cell>
          <cell r="L22" t="str">
            <v>30/06/2025</v>
          </cell>
          <cell r="M22">
            <v>45839</v>
          </cell>
          <cell r="N22">
            <v>46022</v>
          </cell>
          <cell r="O22">
            <v>46023</v>
          </cell>
          <cell r="P22">
            <v>46203</v>
          </cell>
          <cell r="Q22">
            <v>46204</v>
          </cell>
          <cell r="R22">
            <v>46387</v>
          </cell>
        </row>
        <row r="23">
          <cell r="C23" t="str">
            <v>PKWT.23</v>
          </cell>
          <cell r="D23" t="str">
            <v>Dedek Efrida</v>
          </cell>
          <cell r="E23" t="str">
            <v>Pelayan Kantor</v>
          </cell>
          <cell r="F23" t="str">
            <v>Kebun Krueng Luas</v>
          </cell>
          <cell r="G23" t="str">
            <v>01/08/2024</v>
          </cell>
          <cell r="H23">
            <v>45657</v>
          </cell>
          <cell r="I23" t="str">
            <v>01/01/2025</v>
          </cell>
          <cell r="J23" t="str">
            <v>30/06/2025</v>
          </cell>
          <cell r="K23">
            <v>45839</v>
          </cell>
          <cell r="L23">
            <v>46022</v>
          </cell>
          <cell r="M23">
            <v>46023</v>
          </cell>
          <cell r="N23">
            <v>46203</v>
          </cell>
          <cell r="O23">
            <v>46204</v>
          </cell>
          <cell r="P23">
            <v>46387</v>
          </cell>
        </row>
        <row r="24">
          <cell r="C24" t="str">
            <v>PKWT.24</v>
          </cell>
          <cell r="D24" t="str">
            <v>Irvan Gunadi Pasaribu</v>
          </cell>
          <cell r="E24" t="str">
            <v>Operator Clawer Dumper</v>
          </cell>
          <cell r="F24" t="str">
            <v>Kebun Krueng Luas</v>
          </cell>
          <cell r="G24" t="str">
            <v>21/09/2024</v>
          </cell>
          <cell r="H24" t="str">
            <v>20/12/2024</v>
          </cell>
          <cell r="I24">
            <v>45647</v>
          </cell>
          <cell r="J24" t="str">
            <v>20/06/2025</v>
          </cell>
          <cell r="K24">
            <v>45829</v>
          </cell>
          <cell r="L24">
            <v>46011</v>
          </cell>
          <cell r="M24">
            <v>46012</v>
          </cell>
          <cell r="N24">
            <v>46193</v>
          </cell>
          <cell r="O24">
            <v>46194</v>
          </cell>
          <cell r="P24">
            <v>46376</v>
          </cell>
        </row>
        <row r="25">
          <cell r="C25" t="str">
            <v>PKWT.25</v>
          </cell>
          <cell r="D25" t="str">
            <v>Musliman</v>
          </cell>
          <cell r="E25" t="str">
            <v>Mekanik</v>
          </cell>
          <cell r="F25" t="str">
            <v>Kebun Krueng Luas</v>
          </cell>
          <cell r="G25" t="str">
            <v>21/09/2024</v>
          </cell>
          <cell r="H25" t="str">
            <v>20/12/2024</v>
          </cell>
          <cell r="I25">
            <v>45647</v>
          </cell>
          <cell r="J25" t="str">
            <v>20/06/2025</v>
          </cell>
          <cell r="K25">
            <v>45829</v>
          </cell>
          <cell r="L25">
            <v>46011</v>
          </cell>
          <cell r="M25">
            <v>46012</v>
          </cell>
          <cell r="N25">
            <v>46193</v>
          </cell>
          <cell r="O25">
            <v>46194</v>
          </cell>
          <cell r="P25">
            <v>46376</v>
          </cell>
        </row>
        <row r="26">
          <cell r="C26" t="str">
            <v>PKWT.26</v>
          </cell>
          <cell r="D26" t="str">
            <v>Agil Syahputra</v>
          </cell>
          <cell r="E26" t="str">
            <v>Petugas Pemeliharaan</v>
          </cell>
          <cell r="F26" t="str">
            <v>Kebun Krueng Luas</v>
          </cell>
          <cell r="G26" t="str">
            <v>21/09/2024</v>
          </cell>
          <cell r="H26" t="str">
            <v>20/12/2024</v>
          </cell>
          <cell r="I26">
            <v>45647</v>
          </cell>
          <cell r="J26" t="str">
            <v>20/03/2025</v>
          </cell>
          <cell r="K26" t="str">
            <v>21/03/2025</v>
          </cell>
          <cell r="L26" t="str">
            <v>20/06/2025</v>
          </cell>
          <cell r="M26">
            <v>45829</v>
          </cell>
          <cell r="N26" t="str">
            <v>20/12/2025</v>
          </cell>
          <cell r="O26">
            <v>46012</v>
          </cell>
          <cell r="P26">
            <v>46193</v>
          </cell>
          <cell r="Q26">
            <v>46194</v>
          </cell>
          <cell r="R26">
            <v>46376</v>
          </cell>
        </row>
        <row r="27">
          <cell r="C27" t="str">
            <v>PKWT.28</v>
          </cell>
          <cell r="D27" t="str">
            <v>Alwi Hidayat</v>
          </cell>
          <cell r="E27" t="str">
            <v>Petugas Pemeliharaan</v>
          </cell>
          <cell r="F27" t="str">
            <v>Kebun Krueng Luas</v>
          </cell>
          <cell r="G27" t="str">
            <v>21/09/2024</v>
          </cell>
          <cell r="H27" t="str">
            <v>20/12/2024</v>
          </cell>
          <cell r="I27">
            <v>45647</v>
          </cell>
          <cell r="J27" t="str">
            <v>20/03/2025</v>
          </cell>
          <cell r="K27" t="str">
            <v>21/03/2025</v>
          </cell>
          <cell r="L27" t="str">
            <v>20/06/2025</v>
          </cell>
          <cell r="M27">
            <v>45829</v>
          </cell>
          <cell r="N27" t="str">
            <v>20/12/2025</v>
          </cell>
          <cell r="O27">
            <v>46012</v>
          </cell>
          <cell r="P27">
            <v>46193</v>
          </cell>
          <cell r="Q27">
            <v>46194</v>
          </cell>
          <cell r="R27">
            <v>46376</v>
          </cell>
        </row>
        <row r="28">
          <cell r="C28" t="str">
            <v>PKWT.30</v>
          </cell>
          <cell r="D28" t="str">
            <v>Hilal Nur Anugrah Sembiring</v>
          </cell>
          <cell r="E28" t="str">
            <v>Petugas Pemeliharaan</v>
          </cell>
          <cell r="F28" t="str">
            <v>Kebun Krueng Luas</v>
          </cell>
          <cell r="G28" t="str">
            <v>21/09/2024</v>
          </cell>
          <cell r="H28" t="str">
            <v>20/12/2024</v>
          </cell>
          <cell r="I28">
            <v>45647</v>
          </cell>
          <cell r="J28" t="str">
            <v>20/03/2025</v>
          </cell>
          <cell r="K28" t="str">
            <v>21/03/2025</v>
          </cell>
          <cell r="L28" t="str">
            <v>20/06/2025</v>
          </cell>
          <cell r="M28">
            <v>45829</v>
          </cell>
          <cell r="N28" t="str">
            <v>20/12/2025</v>
          </cell>
          <cell r="O28">
            <v>46012</v>
          </cell>
          <cell r="P28">
            <v>46193</v>
          </cell>
          <cell r="Q28">
            <v>46194</v>
          </cell>
          <cell r="R28">
            <v>46376</v>
          </cell>
        </row>
        <row r="29">
          <cell r="C29" t="str">
            <v>PKWT.9</v>
          </cell>
          <cell r="D29" t="str">
            <v>Saddam Husen</v>
          </cell>
          <cell r="E29" t="str">
            <v>Petugas Teknik Sipil</v>
          </cell>
          <cell r="F29" t="str">
            <v>Kebun Krueng Luas</v>
          </cell>
          <cell r="G29" t="str">
            <v>11/12/2024</v>
          </cell>
          <cell r="H29" t="str">
            <v>10/06/2025</v>
          </cell>
          <cell r="I29">
            <v>45819</v>
          </cell>
          <cell r="J29">
            <v>46001</v>
          </cell>
          <cell r="K29">
            <v>46002</v>
          </cell>
          <cell r="L29">
            <v>46183</v>
          </cell>
          <cell r="M29">
            <v>46184</v>
          </cell>
          <cell r="N29">
            <v>46366</v>
          </cell>
        </row>
        <row r="30">
          <cell r="C30" t="str">
            <v>PKWT.10</v>
          </cell>
          <cell r="D30" t="str">
            <v>Nasruddin</v>
          </cell>
          <cell r="E30" t="str">
            <v>Petugas Teknik Sipil</v>
          </cell>
          <cell r="F30" t="str">
            <v>Kebun Krueng Luas</v>
          </cell>
          <cell r="G30" t="str">
            <v>11/12/2024</v>
          </cell>
          <cell r="H30" t="str">
            <v>10/06/2025</v>
          </cell>
          <cell r="I30">
            <v>45819</v>
          </cell>
          <cell r="J30">
            <v>46001</v>
          </cell>
          <cell r="K30">
            <v>46002</v>
          </cell>
          <cell r="L30">
            <v>46183</v>
          </cell>
          <cell r="M30">
            <v>46184</v>
          </cell>
          <cell r="N30">
            <v>46366</v>
          </cell>
        </row>
        <row r="31">
          <cell r="C31" t="str">
            <v>PKWT.213</v>
          </cell>
          <cell r="D31" t="str">
            <v>Feberius Gea</v>
          </cell>
          <cell r="E31" t="str">
            <v>Pemanen</v>
          </cell>
          <cell r="F31" t="str">
            <v>Kebun Krueng Luas</v>
          </cell>
          <cell r="G31" t="str">
            <v>01/09/2025</v>
          </cell>
          <cell r="H31" t="str">
            <v>31/12/2025</v>
          </cell>
          <cell r="I31">
            <v>46023</v>
          </cell>
          <cell r="J31">
            <v>46203</v>
          </cell>
          <cell r="K31">
            <v>46204</v>
          </cell>
          <cell r="L31">
            <v>46387</v>
          </cell>
        </row>
        <row r="32">
          <cell r="C32" t="str">
            <v>PKWT.214</v>
          </cell>
          <cell r="D32" t="str">
            <v>Manto Tafonao</v>
          </cell>
          <cell r="E32" t="str">
            <v>Pemanen</v>
          </cell>
          <cell r="F32" t="str">
            <v>Kebun Krueng Luas</v>
          </cell>
          <cell r="G32" t="str">
            <v>01/09/2025</v>
          </cell>
          <cell r="H32" t="str">
            <v>31/12/2025</v>
          </cell>
          <cell r="I32">
            <v>46023</v>
          </cell>
          <cell r="J32">
            <v>46203</v>
          </cell>
          <cell r="K32">
            <v>46204</v>
          </cell>
          <cell r="L32">
            <v>46387</v>
          </cell>
        </row>
        <row r="33">
          <cell r="C33" t="str">
            <v>PKWT.215</v>
          </cell>
          <cell r="D33" t="str">
            <v>Samabudi Laia</v>
          </cell>
          <cell r="E33" t="str">
            <v>Pemanen</v>
          </cell>
          <cell r="F33" t="str">
            <v>Kebun Krueng Luas</v>
          </cell>
          <cell r="G33" t="str">
            <v>01/09/2025</v>
          </cell>
          <cell r="H33" t="str">
            <v>31/12/2025</v>
          </cell>
          <cell r="I33">
            <v>46023</v>
          </cell>
          <cell r="J33">
            <v>46203</v>
          </cell>
          <cell r="K33">
            <v>46204</v>
          </cell>
          <cell r="L33">
            <v>46387</v>
          </cell>
        </row>
        <row r="34">
          <cell r="C34" t="str">
            <v>PKWT.216</v>
          </cell>
          <cell r="D34" t="str">
            <v>Hezatulo Zendrato</v>
          </cell>
          <cell r="E34" t="str">
            <v>Pemanen</v>
          </cell>
          <cell r="F34" t="str">
            <v>Kebun Krueng Luas</v>
          </cell>
          <cell r="G34" t="str">
            <v>01/09/2025</v>
          </cell>
          <cell r="H34" t="str">
            <v>31/12/2025</v>
          </cell>
          <cell r="I34">
            <v>46023</v>
          </cell>
          <cell r="J34">
            <v>46203</v>
          </cell>
          <cell r="K34">
            <v>46204</v>
          </cell>
          <cell r="L34">
            <v>46387</v>
          </cell>
        </row>
        <row r="35">
          <cell r="C35" t="str">
            <v>PKWT.217</v>
          </cell>
          <cell r="D35" t="str">
            <v>Perianto Laia</v>
          </cell>
          <cell r="E35" t="str">
            <v>Pemanen</v>
          </cell>
          <cell r="F35" t="str">
            <v>Kebun Krueng Luas</v>
          </cell>
          <cell r="G35" t="str">
            <v>01/09/2025</v>
          </cell>
          <cell r="H35" t="str">
            <v>31/12/2025</v>
          </cell>
          <cell r="I35">
            <v>46023</v>
          </cell>
          <cell r="J35">
            <v>46203</v>
          </cell>
          <cell r="K35">
            <v>46204</v>
          </cell>
          <cell r="L35">
            <v>46387</v>
          </cell>
        </row>
        <row r="36">
          <cell r="C36" t="str">
            <v>PKWT.218</v>
          </cell>
          <cell r="D36" t="str">
            <v>Judika Halawa</v>
          </cell>
          <cell r="E36" t="str">
            <v>Pemanen</v>
          </cell>
          <cell r="F36" t="str">
            <v>Kebun Krueng Luas</v>
          </cell>
          <cell r="G36" t="str">
            <v>01/09/2025</v>
          </cell>
          <cell r="H36" t="str">
            <v>31/12/2025</v>
          </cell>
          <cell r="I36">
            <v>46023</v>
          </cell>
          <cell r="J36">
            <v>46203</v>
          </cell>
          <cell r="K36">
            <v>46204</v>
          </cell>
          <cell r="L36">
            <v>46387</v>
          </cell>
        </row>
        <row r="37">
          <cell r="C37" t="str">
            <v>PKWT.221</v>
          </cell>
          <cell r="D37" t="str">
            <v>Jepri</v>
          </cell>
          <cell r="E37" t="str">
            <v>Pemanen</v>
          </cell>
          <cell r="F37" t="str">
            <v>Kebun Krueng Luas</v>
          </cell>
          <cell r="G37" t="str">
            <v>01/09/2025</v>
          </cell>
          <cell r="H37" t="str">
            <v>31/12/2025</v>
          </cell>
          <cell r="I37">
            <v>46023</v>
          </cell>
          <cell r="J37">
            <v>46203</v>
          </cell>
          <cell r="K37">
            <v>46204</v>
          </cell>
          <cell r="L37">
            <v>46387</v>
          </cell>
        </row>
        <row r="38">
          <cell r="C38" t="str">
            <v>PKWT.224</v>
          </cell>
          <cell r="D38" t="str">
            <v>Udiansyah</v>
          </cell>
          <cell r="E38" t="str">
            <v>Pemanen</v>
          </cell>
          <cell r="F38" t="str">
            <v>Kebun Krueng Luas</v>
          </cell>
          <cell r="G38" t="str">
            <v>01/09/2025</v>
          </cell>
          <cell r="H38" t="str">
            <v>31/12/2025</v>
          </cell>
          <cell r="I38">
            <v>46023</v>
          </cell>
          <cell r="J38">
            <v>46203</v>
          </cell>
          <cell r="K38">
            <v>46204</v>
          </cell>
          <cell r="L38">
            <v>46387</v>
          </cell>
        </row>
        <row r="39">
          <cell r="C39" t="str">
            <v>PKWT.226</v>
          </cell>
          <cell r="D39" t="str">
            <v>Hariyanto</v>
          </cell>
          <cell r="E39" t="str">
            <v>Pemanen</v>
          </cell>
          <cell r="F39" t="str">
            <v>Kebun Krueng Luas</v>
          </cell>
          <cell r="G39" t="str">
            <v>01/09/2025</v>
          </cell>
          <cell r="H39" t="str">
            <v>31/12/2025</v>
          </cell>
          <cell r="I39">
            <v>46023</v>
          </cell>
          <cell r="J39">
            <v>46203</v>
          </cell>
          <cell r="K39">
            <v>46204</v>
          </cell>
          <cell r="L39">
            <v>46387</v>
          </cell>
        </row>
        <row r="40">
          <cell r="C40" t="str">
            <v>PKWT.227</v>
          </cell>
          <cell r="D40" t="str">
            <v>Julisman</v>
          </cell>
          <cell r="E40" t="str">
            <v>Pemanen</v>
          </cell>
          <cell r="F40" t="str">
            <v>Kebun Krueng Luas</v>
          </cell>
          <cell r="G40" t="str">
            <v>01/09/2025</v>
          </cell>
          <cell r="H40" t="str">
            <v>31/12/2025</v>
          </cell>
          <cell r="I40">
            <v>46023</v>
          </cell>
          <cell r="J40">
            <v>46203</v>
          </cell>
          <cell r="K40">
            <v>46204</v>
          </cell>
          <cell r="L40">
            <v>46387</v>
          </cell>
        </row>
        <row r="41">
          <cell r="C41" t="str">
            <v>PKWT.228</v>
          </cell>
          <cell r="D41" t="str">
            <v>Armawi</v>
          </cell>
          <cell r="E41" t="str">
            <v>Pemanen</v>
          </cell>
          <cell r="F41" t="str">
            <v>Kebun Krueng Luas</v>
          </cell>
          <cell r="G41" t="str">
            <v>01/09/2025</v>
          </cell>
          <cell r="H41" t="str">
            <v>31/12/2025</v>
          </cell>
          <cell r="I41">
            <v>46023</v>
          </cell>
          <cell r="J41">
            <v>46203</v>
          </cell>
          <cell r="K41">
            <v>46204</v>
          </cell>
          <cell r="L41">
            <v>46387</v>
          </cell>
        </row>
        <row r="42">
          <cell r="C42" t="str">
            <v>PKWT.229</v>
          </cell>
          <cell r="D42" t="str">
            <v>Ardi Zega</v>
          </cell>
          <cell r="E42" t="str">
            <v>Pemanen</v>
          </cell>
          <cell r="F42" t="str">
            <v>Kebun Krueng Luas</v>
          </cell>
          <cell r="G42" t="str">
            <v>01/09/2025</v>
          </cell>
          <cell r="H42" t="str">
            <v>31/12/2025</v>
          </cell>
          <cell r="I42">
            <v>46023</v>
          </cell>
          <cell r="J42">
            <v>46203</v>
          </cell>
          <cell r="K42">
            <v>46204</v>
          </cell>
          <cell r="L42">
            <v>46387</v>
          </cell>
        </row>
        <row r="43">
          <cell r="C43" t="str">
            <v>PKWT.233</v>
          </cell>
          <cell r="D43" t="str">
            <v>Goo Faomasi Laia</v>
          </cell>
          <cell r="E43" t="str">
            <v>Pemanen</v>
          </cell>
          <cell r="F43" t="str">
            <v>Kebun Krueng Luas</v>
          </cell>
          <cell r="G43" t="str">
            <v>01/09/2025</v>
          </cell>
          <cell r="H43" t="str">
            <v>31/12/2025</v>
          </cell>
          <cell r="I43">
            <v>46023</v>
          </cell>
          <cell r="J43">
            <v>46203</v>
          </cell>
          <cell r="K43">
            <v>46204</v>
          </cell>
          <cell r="L43">
            <v>46387</v>
          </cell>
        </row>
        <row r="44">
          <cell r="C44" t="str">
            <v>PKWT.234</v>
          </cell>
          <cell r="D44" t="str">
            <v>Fatiaro Hura</v>
          </cell>
          <cell r="E44" t="str">
            <v>Pemanen</v>
          </cell>
          <cell r="F44" t="str">
            <v>Kebun Krueng Luas</v>
          </cell>
          <cell r="G44" t="str">
            <v>01/09/2025</v>
          </cell>
          <cell r="H44" t="str">
            <v>31/12/2025</v>
          </cell>
          <cell r="I44">
            <v>46023</v>
          </cell>
          <cell r="J44">
            <v>46203</v>
          </cell>
          <cell r="K44">
            <v>46204</v>
          </cell>
          <cell r="L44">
            <v>46387</v>
          </cell>
        </row>
        <row r="45">
          <cell r="C45" t="str">
            <v>PKWT.236</v>
          </cell>
          <cell r="D45" t="str">
            <v>Aluizaro Buulolo</v>
          </cell>
          <cell r="E45" t="str">
            <v>Pemanen</v>
          </cell>
          <cell r="F45" t="str">
            <v>Kebun Krueng Luas</v>
          </cell>
          <cell r="G45" t="str">
            <v>01/09/2025</v>
          </cell>
          <cell r="H45" t="str">
            <v>31/12/2025</v>
          </cell>
          <cell r="I45">
            <v>46023</v>
          </cell>
          <cell r="J45">
            <v>46203</v>
          </cell>
          <cell r="K45">
            <v>46204</v>
          </cell>
          <cell r="L45">
            <v>46387</v>
          </cell>
        </row>
        <row r="46">
          <cell r="C46" t="str">
            <v>PKWT.237</v>
          </cell>
          <cell r="D46" t="str">
            <v>Kristiyanu Zebua</v>
          </cell>
          <cell r="E46" t="str">
            <v>Pemanen</v>
          </cell>
          <cell r="F46" t="str">
            <v>Kebun Krueng Luas</v>
          </cell>
          <cell r="G46" t="str">
            <v>01/09/2025</v>
          </cell>
          <cell r="H46" t="str">
            <v>31/12/2025</v>
          </cell>
          <cell r="I46">
            <v>46023</v>
          </cell>
          <cell r="J46">
            <v>46203</v>
          </cell>
          <cell r="K46">
            <v>46204</v>
          </cell>
          <cell r="L46">
            <v>46387</v>
          </cell>
        </row>
        <row r="47">
          <cell r="C47" t="str">
            <v>PKWT.238</v>
          </cell>
          <cell r="D47" t="str">
            <v>Kamilin Shah</v>
          </cell>
          <cell r="E47" t="str">
            <v>Pemanen</v>
          </cell>
          <cell r="F47" t="str">
            <v>Kebun Krueng Luas</v>
          </cell>
          <cell r="G47" t="str">
            <v>01/09/2025</v>
          </cell>
          <cell r="H47" t="str">
            <v>31/12/2025</v>
          </cell>
          <cell r="I47">
            <v>46023</v>
          </cell>
          <cell r="J47">
            <v>46203</v>
          </cell>
          <cell r="K47">
            <v>46204</v>
          </cell>
          <cell r="L47">
            <v>46387</v>
          </cell>
        </row>
        <row r="48">
          <cell r="C48" t="str">
            <v>PKWT.239</v>
          </cell>
          <cell r="D48" t="str">
            <v>Marjuki</v>
          </cell>
          <cell r="E48" t="str">
            <v>Pemanen</v>
          </cell>
          <cell r="F48" t="str">
            <v>Kebun Krueng Luas</v>
          </cell>
          <cell r="G48" t="str">
            <v>01/09/2025</v>
          </cell>
          <cell r="H48" t="str">
            <v>31/12/2025</v>
          </cell>
          <cell r="I48">
            <v>46023</v>
          </cell>
          <cell r="J48">
            <v>46203</v>
          </cell>
          <cell r="K48">
            <v>46204</v>
          </cell>
          <cell r="L48">
            <v>46387</v>
          </cell>
        </row>
        <row r="49">
          <cell r="C49" t="str">
            <v>PKWT.240</v>
          </cell>
          <cell r="D49" t="str">
            <v>Firman Zebua</v>
          </cell>
          <cell r="E49" t="str">
            <v>Pemanen</v>
          </cell>
          <cell r="F49" t="str">
            <v>Kebun Krueng Luas</v>
          </cell>
          <cell r="G49" t="str">
            <v>01/09/2025</v>
          </cell>
          <cell r="H49" t="str">
            <v>31/12/2025</v>
          </cell>
          <cell r="I49">
            <v>46023</v>
          </cell>
          <cell r="J49">
            <v>46203</v>
          </cell>
          <cell r="K49">
            <v>46204</v>
          </cell>
          <cell r="L49">
            <v>46387</v>
          </cell>
        </row>
        <row r="50">
          <cell r="C50" t="str">
            <v>PKWT.241</v>
          </cell>
          <cell r="D50" t="str">
            <v>Erwin Berutu</v>
          </cell>
          <cell r="E50" t="str">
            <v>Pemanen</v>
          </cell>
          <cell r="F50" t="str">
            <v>Kebun Krueng Luas</v>
          </cell>
          <cell r="G50" t="str">
            <v>01/09/2025</v>
          </cell>
          <cell r="H50" t="str">
            <v>31/12/2025</v>
          </cell>
          <cell r="I50">
            <v>46023</v>
          </cell>
          <cell r="J50">
            <v>46203</v>
          </cell>
          <cell r="K50">
            <v>46204</v>
          </cell>
          <cell r="L50">
            <v>46387</v>
          </cell>
        </row>
        <row r="51">
          <cell r="C51" t="str">
            <v>PKWT.242</v>
          </cell>
          <cell r="D51" t="str">
            <v>Yasozamaeri Waruru</v>
          </cell>
          <cell r="E51" t="str">
            <v>Pemanen</v>
          </cell>
          <cell r="F51" t="str">
            <v>Kebun Krueng Luas</v>
          </cell>
          <cell r="G51" t="str">
            <v>01/09/2025</v>
          </cell>
          <cell r="H51" t="str">
            <v>31/12/2025</v>
          </cell>
          <cell r="I51">
            <v>46023</v>
          </cell>
          <cell r="J51">
            <v>46203</v>
          </cell>
          <cell r="K51">
            <v>46204</v>
          </cell>
          <cell r="L51">
            <v>46387</v>
          </cell>
        </row>
        <row r="52">
          <cell r="C52" t="str">
            <v>PKWT.248</v>
          </cell>
          <cell r="D52" t="str">
            <v>Mulyadi</v>
          </cell>
          <cell r="E52" t="str">
            <v xml:space="preserve">Tenaga Pemeliharaan </v>
          </cell>
          <cell r="F52" t="str">
            <v>Kebun Krueng Luas</v>
          </cell>
          <cell r="G52">
            <v>46023</v>
          </cell>
          <cell r="H52">
            <v>46112</v>
          </cell>
          <cell r="I52">
            <v>46113</v>
          </cell>
          <cell r="J52">
            <v>46295</v>
          </cell>
        </row>
        <row r="53">
          <cell r="C53" t="str">
            <v>PKWT.249</v>
          </cell>
          <cell r="D53" t="str">
            <v>Reki Saputra</v>
          </cell>
          <cell r="E53" t="str">
            <v xml:space="preserve">Tenaga Pemeliharaan </v>
          </cell>
          <cell r="F53" t="str">
            <v>Kebun Krueng Luas</v>
          </cell>
          <cell r="G53">
            <v>46023</v>
          </cell>
          <cell r="H53">
            <v>46112</v>
          </cell>
          <cell r="I53">
            <v>46113</v>
          </cell>
          <cell r="J53">
            <v>46295</v>
          </cell>
        </row>
        <row r="54">
          <cell r="C54" t="str">
            <v>PKWT.250</v>
          </cell>
          <cell r="D54" t="str">
            <v>Sulaimana</v>
          </cell>
          <cell r="E54" t="str">
            <v xml:space="preserve">Tenaga Pemeliharaan </v>
          </cell>
          <cell r="F54" t="str">
            <v>Kebun Krueng Luas</v>
          </cell>
          <cell r="G54">
            <v>46023</v>
          </cell>
          <cell r="H54">
            <v>46112</v>
          </cell>
          <cell r="I54">
            <v>46113</v>
          </cell>
          <cell r="J54">
            <v>46295</v>
          </cell>
        </row>
        <row r="55">
          <cell r="C55" t="str">
            <v>PKWT.251</v>
          </cell>
          <cell r="D55" t="str">
            <v>Ismail</v>
          </cell>
          <cell r="E55" t="str">
            <v xml:space="preserve">Tenaga Pemeliharaan </v>
          </cell>
          <cell r="F55" t="str">
            <v>Kebun Krueng Luas</v>
          </cell>
          <cell r="G55">
            <v>46023</v>
          </cell>
          <cell r="H55">
            <v>46112</v>
          </cell>
          <cell r="I55">
            <v>46113</v>
          </cell>
          <cell r="J55">
            <v>46295</v>
          </cell>
        </row>
        <row r="56">
          <cell r="C56" t="str">
            <v>PKWT.252</v>
          </cell>
          <cell r="D56" t="str">
            <v>Rahmat Abdi Khoir</v>
          </cell>
          <cell r="E56" t="str">
            <v xml:space="preserve">Tenaga Pemeliharaan </v>
          </cell>
          <cell r="F56" t="str">
            <v>Kebun Krueng Luas</v>
          </cell>
          <cell r="G56">
            <v>46023</v>
          </cell>
          <cell r="H56">
            <v>46112</v>
          </cell>
          <cell r="I56">
            <v>46113</v>
          </cell>
          <cell r="J56">
            <v>46295</v>
          </cell>
        </row>
        <row r="57">
          <cell r="C57" t="str">
            <v>PKWT.253</v>
          </cell>
          <cell r="D57" t="str">
            <v>Diki Ariandi Purba</v>
          </cell>
          <cell r="E57" t="str">
            <v xml:space="preserve">Tenaga Pemeliharaan </v>
          </cell>
          <cell r="F57" t="str">
            <v>Kebun Krueng Luas</v>
          </cell>
          <cell r="G57">
            <v>46023</v>
          </cell>
          <cell r="H57">
            <v>46112</v>
          </cell>
          <cell r="I57">
            <v>46113</v>
          </cell>
          <cell r="J57">
            <v>46295</v>
          </cell>
        </row>
        <row r="58">
          <cell r="C58" t="str">
            <v>PKWT.254</v>
          </cell>
          <cell r="D58" t="str">
            <v>Ariadi</v>
          </cell>
          <cell r="E58" t="str">
            <v xml:space="preserve">Tenaga Pemeliharaan </v>
          </cell>
          <cell r="F58" t="str">
            <v>Kebun Krueng Luas</v>
          </cell>
          <cell r="G58">
            <v>46023</v>
          </cell>
          <cell r="H58">
            <v>46112</v>
          </cell>
          <cell r="I58">
            <v>46113</v>
          </cell>
          <cell r="J58">
            <v>46295</v>
          </cell>
        </row>
        <row r="59">
          <cell r="C59" t="str">
            <v>PKWT.255</v>
          </cell>
          <cell r="D59" t="str">
            <v>Andi</v>
          </cell>
          <cell r="E59" t="str">
            <v xml:space="preserve">Tenaga Pemeliharaan </v>
          </cell>
          <cell r="F59" t="str">
            <v>Kebun Krueng Luas</v>
          </cell>
          <cell r="G59">
            <v>46023</v>
          </cell>
          <cell r="H59">
            <v>46112</v>
          </cell>
          <cell r="I59">
            <v>46113</v>
          </cell>
          <cell r="J59">
            <v>46295</v>
          </cell>
        </row>
        <row r="60">
          <cell r="C60" t="str">
            <v>PKWT.256</v>
          </cell>
          <cell r="D60" t="str">
            <v>Abang Kombih</v>
          </cell>
          <cell r="E60" t="str">
            <v xml:space="preserve">Tenaga Pemeliharaan </v>
          </cell>
          <cell r="F60" t="str">
            <v>Kebun Krueng Luas</v>
          </cell>
          <cell r="G60">
            <v>46023</v>
          </cell>
          <cell r="H60">
            <v>46112</v>
          </cell>
          <cell r="I60">
            <v>46113</v>
          </cell>
          <cell r="J60">
            <v>46295</v>
          </cell>
        </row>
        <row r="61">
          <cell r="C61" t="str">
            <v>PKWT.258</v>
          </cell>
          <cell r="D61" t="str">
            <v>Sabihis Abdullah</v>
          </cell>
          <cell r="E61" t="str">
            <v xml:space="preserve">Tenaga Pemeliharaan </v>
          </cell>
          <cell r="F61" t="str">
            <v>Kebun Krueng Luas</v>
          </cell>
          <cell r="G61">
            <v>46023</v>
          </cell>
          <cell r="H61">
            <v>46112</v>
          </cell>
          <cell r="I61">
            <v>46113</v>
          </cell>
          <cell r="J61">
            <v>46295</v>
          </cell>
        </row>
        <row r="62">
          <cell r="C62" t="str">
            <v>PKWT.259</v>
          </cell>
          <cell r="D62" t="str">
            <v>Supriadi</v>
          </cell>
          <cell r="E62" t="str">
            <v xml:space="preserve">Tenaga Pemeliharaan </v>
          </cell>
          <cell r="F62" t="str">
            <v>Kebun Krueng Luas</v>
          </cell>
          <cell r="G62">
            <v>46023</v>
          </cell>
          <cell r="H62">
            <v>46112</v>
          </cell>
          <cell r="I62">
            <v>46113</v>
          </cell>
          <cell r="J62">
            <v>46295</v>
          </cell>
        </row>
        <row r="63">
          <cell r="C63" t="str">
            <v>PKWT.260</v>
          </cell>
          <cell r="D63" t="str">
            <v>M. Rudiansyah Putra</v>
          </cell>
          <cell r="E63" t="str">
            <v xml:space="preserve">Tenaga Pemeliharaan </v>
          </cell>
          <cell r="F63" t="str">
            <v>Kebun Krueng Luas</v>
          </cell>
          <cell r="G63">
            <v>46023</v>
          </cell>
          <cell r="H63">
            <v>46112</v>
          </cell>
          <cell r="I63">
            <v>46113</v>
          </cell>
          <cell r="J63">
            <v>46295</v>
          </cell>
        </row>
        <row r="64">
          <cell r="C64" t="str">
            <v>PKWT.261</v>
          </cell>
          <cell r="D64" t="str">
            <v>Nasip Saputra</v>
          </cell>
          <cell r="E64" t="str">
            <v xml:space="preserve">Tenaga Pemeliharaan </v>
          </cell>
          <cell r="F64" t="str">
            <v>Kebun Krueng Luas</v>
          </cell>
          <cell r="G64">
            <v>46023</v>
          </cell>
          <cell r="H64">
            <v>46112</v>
          </cell>
          <cell r="I64">
            <v>46113</v>
          </cell>
          <cell r="J64">
            <v>46295</v>
          </cell>
        </row>
        <row r="65">
          <cell r="C65" t="str">
            <v>PKWT.262</v>
          </cell>
          <cell r="D65" t="str">
            <v>Iqwal Muarif</v>
          </cell>
          <cell r="E65" t="str">
            <v xml:space="preserve">Tenaga Pemeliharaan </v>
          </cell>
          <cell r="F65" t="str">
            <v>Kebun Krueng Luas</v>
          </cell>
          <cell r="G65">
            <v>46023</v>
          </cell>
          <cell r="H65">
            <v>46112</v>
          </cell>
          <cell r="I65">
            <v>46113</v>
          </cell>
          <cell r="J65">
            <v>46295</v>
          </cell>
        </row>
        <row r="66">
          <cell r="C66" t="str">
            <v>PKWT.263</v>
          </cell>
          <cell r="D66" t="str">
            <v>Saputra Suardi</v>
          </cell>
          <cell r="E66" t="str">
            <v xml:space="preserve">Tenaga Pemeliharaan </v>
          </cell>
          <cell r="F66" t="str">
            <v>Kebun Krueng Luas</v>
          </cell>
          <cell r="G66">
            <v>46023</v>
          </cell>
          <cell r="H66">
            <v>46112</v>
          </cell>
          <cell r="I66">
            <v>46113</v>
          </cell>
          <cell r="J66">
            <v>46295</v>
          </cell>
        </row>
        <row r="67">
          <cell r="C67" t="str">
            <v>PKWT.264</v>
          </cell>
          <cell r="D67" t="str">
            <v>Darmansyah</v>
          </cell>
          <cell r="E67" t="str">
            <v xml:space="preserve">Tenaga Pemeliharaan </v>
          </cell>
          <cell r="F67" t="str">
            <v>Kebun Krueng Luas</v>
          </cell>
          <cell r="G67">
            <v>46023</v>
          </cell>
          <cell r="H67">
            <v>46112</v>
          </cell>
          <cell r="I67">
            <v>46113</v>
          </cell>
          <cell r="J67">
            <v>46295</v>
          </cell>
        </row>
        <row r="68">
          <cell r="C68" t="str">
            <v>PKWT.265</v>
          </cell>
          <cell r="D68" t="str">
            <v>Asnin</v>
          </cell>
          <cell r="E68" t="str">
            <v xml:space="preserve">Tenaga Pemeliharaan </v>
          </cell>
          <cell r="F68" t="str">
            <v>Kebun Krueng Luas</v>
          </cell>
          <cell r="G68">
            <v>46023</v>
          </cell>
          <cell r="H68">
            <v>46112</v>
          </cell>
          <cell r="I68">
            <v>46113</v>
          </cell>
          <cell r="J68">
            <v>46295</v>
          </cell>
        </row>
        <row r="69">
          <cell r="C69" t="str">
            <v>PKWT.266</v>
          </cell>
          <cell r="D69" t="str">
            <v>Said Abubakar</v>
          </cell>
          <cell r="E69" t="str">
            <v xml:space="preserve">Tenaga Pemeliharaan </v>
          </cell>
          <cell r="F69" t="str">
            <v>Kebun Krueng Luas</v>
          </cell>
          <cell r="G69">
            <v>46023</v>
          </cell>
          <cell r="H69">
            <v>46112</v>
          </cell>
          <cell r="I69">
            <v>46113</v>
          </cell>
          <cell r="J69">
            <v>46295</v>
          </cell>
        </row>
        <row r="70">
          <cell r="C70" t="str">
            <v>PKWT.267</v>
          </cell>
          <cell r="D70" t="str">
            <v>Mardiana Buulolo</v>
          </cell>
          <cell r="E70" t="str">
            <v xml:space="preserve">Tenaga Pemeliharaan </v>
          </cell>
          <cell r="F70" t="str">
            <v>Kebun Krueng Luas</v>
          </cell>
          <cell r="G70">
            <v>46023</v>
          </cell>
          <cell r="H70">
            <v>46112</v>
          </cell>
          <cell r="I70">
            <v>46113</v>
          </cell>
          <cell r="J70">
            <v>46295</v>
          </cell>
        </row>
        <row r="71">
          <cell r="C71" t="str">
            <v>PKWT.268</v>
          </cell>
          <cell r="D71" t="str">
            <v>Novita Aslimina Zebua</v>
          </cell>
          <cell r="E71" t="str">
            <v xml:space="preserve">Tenaga Pemeliharaan </v>
          </cell>
          <cell r="F71" t="str">
            <v>Kebun Krueng Luas</v>
          </cell>
          <cell r="G71">
            <v>46023</v>
          </cell>
          <cell r="H71">
            <v>46112</v>
          </cell>
          <cell r="I71">
            <v>46113</v>
          </cell>
          <cell r="J71">
            <v>46295</v>
          </cell>
        </row>
        <row r="72">
          <cell r="C72" t="str">
            <v>PKWT.269</v>
          </cell>
          <cell r="D72" t="str">
            <v>Otiria Zalukhu</v>
          </cell>
          <cell r="E72" t="str">
            <v xml:space="preserve">Tenaga Pemeliharaan </v>
          </cell>
          <cell r="F72" t="str">
            <v>Kebun Krueng Luas</v>
          </cell>
          <cell r="G72">
            <v>46023</v>
          </cell>
          <cell r="H72">
            <v>46112</v>
          </cell>
          <cell r="I72">
            <v>46113</v>
          </cell>
          <cell r="J72">
            <v>46295</v>
          </cell>
        </row>
        <row r="73">
          <cell r="C73" t="str">
            <v>PKWT.270</v>
          </cell>
          <cell r="D73" t="str">
            <v>Yuliana Laia</v>
          </cell>
          <cell r="E73" t="str">
            <v xml:space="preserve">Tenaga Pemeliharaan </v>
          </cell>
          <cell r="F73" t="str">
            <v>Kebun Krueng Luas</v>
          </cell>
          <cell r="G73">
            <v>46023</v>
          </cell>
          <cell r="H73">
            <v>46112</v>
          </cell>
          <cell r="I73">
            <v>46113</v>
          </cell>
          <cell r="J73">
            <v>46295</v>
          </cell>
        </row>
        <row r="74">
          <cell r="C74" t="str">
            <v>PKWT.271</v>
          </cell>
          <cell r="D74" t="str">
            <v>Suryati</v>
          </cell>
          <cell r="E74" t="str">
            <v xml:space="preserve">Tenaga Pemeliharaan </v>
          </cell>
          <cell r="F74" t="str">
            <v>Kebun Krueng Luas</v>
          </cell>
          <cell r="G74">
            <v>46023</v>
          </cell>
          <cell r="H74">
            <v>46112</v>
          </cell>
          <cell r="I74">
            <v>46113</v>
          </cell>
          <cell r="J74">
            <v>46295</v>
          </cell>
        </row>
        <row r="75">
          <cell r="C75" t="str">
            <v>PKWT.272</v>
          </cell>
          <cell r="D75" t="str">
            <v>May Zera Zega</v>
          </cell>
          <cell r="E75" t="str">
            <v xml:space="preserve">Tenaga Pemeliharaan </v>
          </cell>
          <cell r="F75" t="str">
            <v>Kebun Krueng Luas</v>
          </cell>
          <cell r="G75">
            <v>46023</v>
          </cell>
          <cell r="H75">
            <v>46112</v>
          </cell>
          <cell r="I75">
            <v>46113</v>
          </cell>
          <cell r="J75">
            <v>46295</v>
          </cell>
        </row>
        <row r="76">
          <cell r="C76" t="str">
            <v>PKWT.273</v>
          </cell>
          <cell r="D76" t="str">
            <v>Susi Susanti</v>
          </cell>
          <cell r="E76" t="str">
            <v xml:space="preserve">Tenaga Pemeliharaan </v>
          </cell>
          <cell r="F76" t="str">
            <v>Kebun Krueng Luas</v>
          </cell>
          <cell r="G76">
            <v>46023</v>
          </cell>
          <cell r="H76">
            <v>46112</v>
          </cell>
          <cell r="I76">
            <v>46113</v>
          </cell>
          <cell r="J76">
            <v>46295</v>
          </cell>
        </row>
        <row r="77">
          <cell r="C77" t="str">
            <v>PKWT.274</v>
          </cell>
          <cell r="D77" t="str">
            <v>Andriani</v>
          </cell>
          <cell r="E77" t="str">
            <v xml:space="preserve">Tenaga Pemeliharaan </v>
          </cell>
          <cell r="F77" t="str">
            <v>Kebun Krueng Luas</v>
          </cell>
          <cell r="G77">
            <v>46023</v>
          </cell>
          <cell r="H77">
            <v>46112</v>
          </cell>
          <cell r="I77">
            <v>46113</v>
          </cell>
          <cell r="J77">
            <v>46295</v>
          </cell>
        </row>
        <row r="78">
          <cell r="C78" t="str">
            <v>PKWT.275</v>
          </cell>
          <cell r="D78" t="str">
            <v>Yudita Halawa</v>
          </cell>
          <cell r="E78" t="str">
            <v xml:space="preserve">Tenaga Pemeliharaan </v>
          </cell>
          <cell r="F78" t="str">
            <v>Kebun Krueng Luas</v>
          </cell>
          <cell r="G78">
            <v>46023</v>
          </cell>
          <cell r="H78">
            <v>46112</v>
          </cell>
          <cell r="I78">
            <v>46113</v>
          </cell>
          <cell r="J78">
            <v>46295</v>
          </cell>
        </row>
        <row r="79">
          <cell r="C79" t="str">
            <v>PKWT.276</v>
          </cell>
          <cell r="D79" t="str">
            <v>Yustina Gulo</v>
          </cell>
          <cell r="E79" t="str">
            <v xml:space="preserve">Tenaga Pemeliharaan </v>
          </cell>
          <cell r="F79" t="str">
            <v>Kebun Krueng Luas</v>
          </cell>
          <cell r="G79">
            <v>46023</v>
          </cell>
          <cell r="H79">
            <v>46112</v>
          </cell>
          <cell r="I79">
            <v>46113</v>
          </cell>
          <cell r="J79">
            <v>46295</v>
          </cell>
        </row>
        <row r="80">
          <cell r="C80" t="str">
            <v>PKWT.277</v>
          </cell>
          <cell r="D80" t="str">
            <v>Artina Halawa</v>
          </cell>
          <cell r="E80" t="str">
            <v xml:space="preserve">Tenaga Pemeliharaan </v>
          </cell>
          <cell r="F80" t="str">
            <v>Kebun Krueng Luas</v>
          </cell>
          <cell r="G80">
            <v>46023</v>
          </cell>
          <cell r="H80">
            <v>46112</v>
          </cell>
          <cell r="I80">
            <v>46113</v>
          </cell>
          <cell r="J80">
            <v>46295</v>
          </cell>
        </row>
        <row r="81">
          <cell r="C81" t="str">
            <v>PKWT.278</v>
          </cell>
          <cell r="D81" t="str">
            <v>Kurnita Giawa</v>
          </cell>
          <cell r="E81" t="str">
            <v xml:space="preserve">Tenaga Pemeliharaan </v>
          </cell>
          <cell r="F81" t="str">
            <v>Kebun Krueng Luas</v>
          </cell>
          <cell r="G81">
            <v>46023</v>
          </cell>
          <cell r="H81">
            <v>46112</v>
          </cell>
          <cell r="I81">
            <v>46113</v>
          </cell>
          <cell r="J81">
            <v>46295</v>
          </cell>
        </row>
        <row r="82">
          <cell r="C82" t="str">
            <v>PKWT.279</v>
          </cell>
          <cell r="D82" t="str">
            <v>Desti</v>
          </cell>
          <cell r="E82" t="str">
            <v xml:space="preserve">Tenaga Pemeliharaan </v>
          </cell>
          <cell r="F82" t="str">
            <v>Kebun Krueng Luas</v>
          </cell>
          <cell r="G82">
            <v>46023</v>
          </cell>
          <cell r="H82">
            <v>46112</v>
          </cell>
          <cell r="I82">
            <v>46113</v>
          </cell>
          <cell r="J82">
            <v>46295</v>
          </cell>
        </row>
        <row r="83">
          <cell r="C83" t="str">
            <v>PKWT.34</v>
          </cell>
          <cell r="D83" t="str">
            <v>Miftahul Shuhur</v>
          </cell>
          <cell r="E83" t="str">
            <v>Imam Masjid</v>
          </cell>
          <cell r="F83" t="str">
            <v>Kebun Ujung Lamie</v>
          </cell>
          <cell r="G83">
            <v>45352</v>
          </cell>
          <cell r="H83">
            <v>45443</v>
          </cell>
          <cell r="I83">
            <v>45444</v>
          </cell>
          <cell r="J83">
            <v>45657</v>
          </cell>
          <cell r="K83" t="str">
            <v>01/01/2025</v>
          </cell>
          <cell r="L83" t="str">
            <v>30/06/2025</v>
          </cell>
          <cell r="M83">
            <v>45839</v>
          </cell>
          <cell r="N83">
            <v>46022</v>
          </cell>
          <cell r="O83">
            <v>46023</v>
          </cell>
          <cell r="P83">
            <v>46203</v>
          </cell>
          <cell r="Q83">
            <v>46204</v>
          </cell>
          <cell r="R83">
            <v>46387</v>
          </cell>
        </row>
        <row r="84">
          <cell r="C84" t="str">
            <v>PKWT.35</v>
          </cell>
          <cell r="D84" t="str">
            <v>Mulkan</v>
          </cell>
          <cell r="E84" t="str">
            <v>Imam Mushala</v>
          </cell>
          <cell r="F84" t="str">
            <v>Kebun Ujung Lamie</v>
          </cell>
          <cell r="G84">
            <v>45352</v>
          </cell>
          <cell r="H84">
            <v>45443</v>
          </cell>
          <cell r="I84">
            <v>45444</v>
          </cell>
          <cell r="J84">
            <v>45657</v>
          </cell>
          <cell r="K84" t="str">
            <v>01/01/2025</v>
          </cell>
          <cell r="L84" t="str">
            <v>30/06/2025</v>
          </cell>
          <cell r="M84">
            <v>45839</v>
          </cell>
          <cell r="N84">
            <v>46022</v>
          </cell>
          <cell r="O84">
            <v>46023</v>
          </cell>
          <cell r="P84">
            <v>46203</v>
          </cell>
          <cell r="Q84">
            <v>46204</v>
          </cell>
          <cell r="R84">
            <v>46387</v>
          </cell>
        </row>
        <row r="85">
          <cell r="C85" t="str">
            <v>PKWT.36</v>
          </cell>
          <cell r="D85" t="str">
            <v>Tunijar</v>
          </cell>
          <cell r="E85" t="str">
            <v>Keamanan</v>
          </cell>
          <cell r="F85" t="str">
            <v>Kebun Ujung Lamie</v>
          </cell>
          <cell r="G85">
            <v>45494</v>
          </cell>
          <cell r="H85">
            <v>45646</v>
          </cell>
          <cell r="I85" t="str">
            <v>21/12/2024</v>
          </cell>
          <cell r="J85" t="str">
            <v>20/06/2025</v>
          </cell>
          <cell r="K85">
            <v>45829</v>
          </cell>
          <cell r="L85">
            <v>46011</v>
          </cell>
          <cell r="M85">
            <v>46012</v>
          </cell>
          <cell r="N85">
            <v>46193</v>
          </cell>
          <cell r="O85">
            <v>46194</v>
          </cell>
          <cell r="P85">
            <v>46376</v>
          </cell>
        </row>
        <row r="86">
          <cell r="C86" t="str">
            <v>PKWT.37</v>
          </cell>
          <cell r="D86" t="str">
            <v>Sudirman</v>
          </cell>
          <cell r="E86" t="str">
            <v>Petugas Pemeliharaan</v>
          </cell>
          <cell r="F86" t="str">
            <v>Kebun Ujung Lamie</v>
          </cell>
          <cell r="G86" t="str">
            <v>18/11/2024</v>
          </cell>
          <cell r="H86" t="str">
            <v>31/12/2024</v>
          </cell>
          <cell r="I86" t="str">
            <v>01/01/2025</v>
          </cell>
          <cell r="J86" t="str">
            <v>31/03/2025</v>
          </cell>
          <cell r="K86" t="str">
            <v>01/04/2025</v>
          </cell>
          <cell r="L86" t="str">
            <v>30/06/2025</v>
          </cell>
          <cell r="M86" t="str">
            <v>01/07/2025</v>
          </cell>
          <cell r="N86">
            <v>46022</v>
          </cell>
          <cell r="O86">
            <v>46023</v>
          </cell>
          <cell r="P86">
            <v>46203</v>
          </cell>
          <cell r="Q86">
            <v>46204</v>
          </cell>
          <cell r="R86">
            <v>46387</v>
          </cell>
        </row>
        <row r="87">
          <cell r="C87" t="str">
            <v>PKWT.38</v>
          </cell>
          <cell r="D87" t="str">
            <v>Suryono</v>
          </cell>
          <cell r="E87" t="str">
            <v>Petugas Pemeliharaan</v>
          </cell>
          <cell r="F87" t="str">
            <v>Kebun Ujung Lamie</v>
          </cell>
          <cell r="G87" t="str">
            <v>18/11/2024</v>
          </cell>
          <cell r="H87" t="str">
            <v>31/12/2024</v>
          </cell>
          <cell r="I87" t="str">
            <v>01/01/2025</v>
          </cell>
          <cell r="J87" t="str">
            <v>31/03/2025</v>
          </cell>
          <cell r="K87" t="str">
            <v>01/04/2025</v>
          </cell>
          <cell r="L87" t="str">
            <v>30/06/2025</v>
          </cell>
          <cell r="M87" t="str">
            <v>01/07/2025</v>
          </cell>
          <cell r="N87">
            <v>46022</v>
          </cell>
          <cell r="O87">
            <v>46023</v>
          </cell>
          <cell r="P87">
            <v>46203</v>
          </cell>
          <cell r="Q87">
            <v>46204</v>
          </cell>
          <cell r="R87">
            <v>46387</v>
          </cell>
        </row>
        <row r="88">
          <cell r="C88" t="str">
            <v>PKWT.39</v>
          </cell>
          <cell r="D88" t="str">
            <v>M. Fadhillah</v>
          </cell>
          <cell r="E88" t="str">
            <v>Petugas Pemeliharaan</v>
          </cell>
          <cell r="F88" t="str">
            <v>Kebun Ujung Lamie</v>
          </cell>
          <cell r="G88" t="str">
            <v>18/11/2024</v>
          </cell>
          <cell r="H88" t="str">
            <v>31/12/2024</v>
          </cell>
          <cell r="I88" t="str">
            <v>01/01/2025</v>
          </cell>
          <cell r="J88" t="str">
            <v>31/03/2025</v>
          </cell>
          <cell r="K88" t="str">
            <v>01/04/2025</v>
          </cell>
          <cell r="L88" t="str">
            <v>30/06/2025</v>
          </cell>
          <cell r="M88" t="str">
            <v>01/07/2025</v>
          </cell>
          <cell r="N88">
            <v>46022</v>
          </cell>
          <cell r="O88">
            <v>46023</v>
          </cell>
          <cell r="P88">
            <v>46203</v>
          </cell>
          <cell r="Q88">
            <v>46204</v>
          </cell>
          <cell r="R88">
            <v>46387</v>
          </cell>
        </row>
        <row r="89">
          <cell r="C89" t="str">
            <v>PKWT.40</v>
          </cell>
          <cell r="D89" t="str">
            <v>Agussalim</v>
          </cell>
          <cell r="E89" t="str">
            <v>Petugas Pemeliharaan</v>
          </cell>
          <cell r="F89" t="str">
            <v>Kebun Ujung Lamie</v>
          </cell>
          <cell r="G89" t="str">
            <v>18/11/2024</v>
          </cell>
          <cell r="H89" t="str">
            <v>31/12/2024</v>
          </cell>
          <cell r="I89" t="str">
            <v>01/01/2025</v>
          </cell>
          <cell r="J89" t="str">
            <v>31/03/2025</v>
          </cell>
          <cell r="K89" t="str">
            <v>01/04/2025</v>
          </cell>
          <cell r="L89" t="str">
            <v>30/06/2025</v>
          </cell>
          <cell r="M89" t="str">
            <v>01/07/2025</v>
          </cell>
          <cell r="N89">
            <v>46022</v>
          </cell>
          <cell r="O89">
            <v>46023</v>
          </cell>
          <cell r="P89">
            <v>46203</v>
          </cell>
          <cell r="Q89">
            <v>46204</v>
          </cell>
          <cell r="R89">
            <v>46387</v>
          </cell>
        </row>
        <row r="90">
          <cell r="C90" t="str">
            <v>PKWT.41</v>
          </cell>
          <cell r="D90" t="str">
            <v>Muhammad Hamdani Siregar</v>
          </cell>
          <cell r="E90" t="str">
            <v>Petugas Pemeliharaan</v>
          </cell>
          <cell r="F90" t="str">
            <v>Kebun Ujung Lamie</v>
          </cell>
          <cell r="G90" t="str">
            <v>18/11/2024</v>
          </cell>
          <cell r="H90" t="str">
            <v>31/12/2024</v>
          </cell>
          <cell r="I90" t="str">
            <v>01/01/2025</v>
          </cell>
          <cell r="J90" t="str">
            <v>31/03/2025</v>
          </cell>
          <cell r="K90" t="str">
            <v>01/04/2025</v>
          </cell>
          <cell r="L90" t="str">
            <v>30/06/2025</v>
          </cell>
          <cell r="M90" t="str">
            <v>01/07/2025</v>
          </cell>
          <cell r="N90">
            <v>46022</v>
          </cell>
          <cell r="O90">
            <v>46023</v>
          </cell>
          <cell r="P90">
            <v>46203</v>
          </cell>
          <cell r="Q90">
            <v>46204</v>
          </cell>
          <cell r="R90">
            <v>46387</v>
          </cell>
        </row>
        <row r="91">
          <cell r="C91" t="str">
            <v>PKWT.42</v>
          </cell>
          <cell r="D91" t="str">
            <v>Sugianto Sutarmin</v>
          </cell>
          <cell r="E91" t="str">
            <v>Petugas Pemeliharaan</v>
          </cell>
          <cell r="F91" t="str">
            <v>Kebun Ujung Lamie</v>
          </cell>
          <cell r="G91" t="str">
            <v>18/11/2024</v>
          </cell>
          <cell r="H91" t="str">
            <v>31/12/2024</v>
          </cell>
          <cell r="I91" t="str">
            <v>01/01/2025</v>
          </cell>
          <cell r="J91" t="str">
            <v>31/03/2025</v>
          </cell>
          <cell r="K91" t="str">
            <v>01/04/2025</v>
          </cell>
          <cell r="L91" t="str">
            <v>30/06/2025</v>
          </cell>
          <cell r="M91" t="str">
            <v>01/07/2025</v>
          </cell>
          <cell r="N91">
            <v>46022</v>
          </cell>
          <cell r="O91">
            <v>46023</v>
          </cell>
          <cell r="P91">
            <v>46203</v>
          </cell>
          <cell r="Q91">
            <v>46204</v>
          </cell>
          <cell r="R91">
            <v>46387</v>
          </cell>
        </row>
        <row r="92">
          <cell r="C92" t="str">
            <v>PKWT.43</v>
          </cell>
          <cell r="D92" t="str">
            <v>Ismail Alfata Laia</v>
          </cell>
          <cell r="E92" t="str">
            <v>Petugas Pemeliharaan</v>
          </cell>
          <cell r="F92" t="str">
            <v>Kebun Ujung Lamie</v>
          </cell>
          <cell r="G92" t="str">
            <v>18/11/2024</v>
          </cell>
          <cell r="H92" t="str">
            <v>31/12/2024</v>
          </cell>
          <cell r="I92" t="str">
            <v>01/01/2025</v>
          </cell>
          <cell r="J92" t="str">
            <v>31/03/2025</v>
          </cell>
          <cell r="K92" t="str">
            <v>01/04/2025</v>
          </cell>
          <cell r="L92" t="str">
            <v>30/06/2025</v>
          </cell>
          <cell r="M92" t="str">
            <v>01/07/2025</v>
          </cell>
          <cell r="N92">
            <v>46022</v>
          </cell>
          <cell r="O92">
            <v>46023</v>
          </cell>
          <cell r="P92">
            <v>46203</v>
          </cell>
          <cell r="Q92">
            <v>46204</v>
          </cell>
          <cell r="R92">
            <v>46387</v>
          </cell>
        </row>
        <row r="93">
          <cell r="C93" t="str">
            <v>PKWT.190</v>
          </cell>
          <cell r="D93" t="str">
            <v>Ahmadi Kurniawan</v>
          </cell>
          <cell r="E93" t="str">
            <v>Pemanen</v>
          </cell>
          <cell r="F93" t="str">
            <v>Kebun Ujung Lamie</v>
          </cell>
          <cell r="G93" t="str">
            <v>01/09/2025</v>
          </cell>
          <cell r="H93" t="str">
            <v>31/12/2025</v>
          </cell>
          <cell r="I93">
            <v>46023</v>
          </cell>
          <cell r="J93">
            <v>46203</v>
          </cell>
          <cell r="K93">
            <v>46204</v>
          </cell>
          <cell r="L93">
            <v>46387</v>
          </cell>
        </row>
        <row r="94">
          <cell r="C94" t="str">
            <v>PKWT.191</v>
          </cell>
          <cell r="D94" t="str">
            <v>Nurhayadi</v>
          </cell>
          <cell r="E94" t="str">
            <v>Pemanen</v>
          </cell>
          <cell r="F94" t="str">
            <v>Kebun Ujung Lamie</v>
          </cell>
          <cell r="G94" t="str">
            <v>01/09/2025</v>
          </cell>
          <cell r="H94" t="str">
            <v>31/12/2025</v>
          </cell>
          <cell r="I94">
            <v>46023</v>
          </cell>
          <cell r="J94">
            <v>46203</v>
          </cell>
          <cell r="K94">
            <v>46204</v>
          </cell>
          <cell r="L94">
            <v>46387</v>
          </cell>
        </row>
        <row r="95">
          <cell r="C95" t="str">
            <v>PKWT.192</v>
          </cell>
          <cell r="D95" t="str">
            <v>Bukhairi</v>
          </cell>
          <cell r="E95" t="str">
            <v>Pemanen</v>
          </cell>
          <cell r="F95" t="str">
            <v>Kebun Ujung Lamie</v>
          </cell>
          <cell r="G95" t="str">
            <v>01/09/2025</v>
          </cell>
          <cell r="H95" t="str">
            <v>31/12/2025</v>
          </cell>
          <cell r="I95">
            <v>46023</v>
          </cell>
          <cell r="J95">
            <v>46203</v>
          </cell>
          <cell r="K95">
            <v>46204</v>
          </cell>
          <cell r="L95">
            <v>46387</v>
          </cell>
        </row>
        <row r="96">
          <cell r="C96" t="str">
            <v>PKWT.193</v>
          </cell>
          <cell r="D96" t="str">
            <v>Samsul Bahri</v>
          </cell>
          <cell r="E96" t="str">
            <v>Pemanen</v>
          </cell>
          <cell r="F96" t="str">
            <v>Kebun Ujung Lamie</v>
          </cell>
          <cell r="G96" t="str">
            <v>01/09/2025</v>
          </cell>
          <cell r="H96" t="str">
            <v>31/12/2025</v>
          </cell>
          <cell r="I96">
            <v>46023</v>
          </cell>
          <cell r="J96">
            <v>46203</v>
          </cell>
          <cell r="K96">
            <v>46204</v>
          </cell>
          <cell r="L96">
            <v>46387</v>
          </cell>
        </row>
        <row r="97">
          <cell r="C97" t="str">
            <v>PKWT.194</v>
          </cell>
          <cell r="D97" t="str">
            <v>Arif Munandar</v>
          </cell>
          <cell r="E97" t="str">
            <v>Pemanen</v>
          </cell>
          <cell r="F97" t="str">
            <v>Kebun Ujung Lamie</v>
          </cell>
          <cell r="G97" t="str">
            <v>01/09/2025</v>
          </cell>
          <cell r="H97" t="str">
            <v>31/12/2025</v>
          </cell>
          <cell r="I97">
            <v>46023</v>
          </cell>
          <cell r="J97">
            <v>46203</v>
          </cell>
          <cell r="K97">
            <v>46204</v>
          </cell>
          <cell r="L97">
            <v>46387</v>
          </cell>
        </row>
        <row r="98">
          <cell r="C98" t="str">
            <v>PKWT.195</v>
          </cell>
          <cell r="D98" t="str">
            <v>Yuliadi</v>
          </cell>
          <cell r="E98" t="str">
            <v>Pemanen</v>
          </cell>
          <cell r="F98" t="str">
            <v>Kebun Ujung Lamie</v>
          </cell>
          <cell r="G98" t="str">
            <v>01/09/2025</v>
          </cell>
          <cell r="H98" t="str">
            <v>31/12/2025</v>
          </cell>
          <cell r="I98">
            <v>46023</v>
          </cell>
          <cell r="J98">
            <v>46203</v>
          </cell>
          <cell r="K98">
            <v>46204</v>
          </cell>
          <cell r="L98">
            <v>46387</v>
          </cell>
        </row>
        <row r="99">
          <cell r="C99" t="str">
            <v>PKWT.197</v>
          </cell>
          <cell r="D99" t="str">
            <v>Hermansyah</v>
          </cell>
          <cell r="E99" t="str">
            <v>Pemanen</v>
          </cell>
          <cell r="F99" t="str">
            <v>Kebun Ujung Lamie</v>
          </cell>
          <cell r="G99" t="str">
            <v>01/09/2025</v>
          </cell>
          <cell r="H99" t="str">
            <v>31/12/2025</v>
          </cell>
          <cell r="I99">
            <v>46023</v>
          </cell>
          <cell r="J99">
            <v>46203</v>
          </cell>
          <cell r="K99">
            <v>46204</v>
          </cell>
          <cell r="L99">
            <v>46387</v>
          </cell>
        </row>
        <row r="100">
          <cell r="C100" t="str">
            <v>PKWT.198</v>
          </cell>
          <cell r="D100" t="str">
            <v>Dien Lesmana</v>
          </cell>
          <cell r="E100" t="str">
            <v>Pemanen</v>
          </cell>
          <cell r="F100" t="str">
            <v>Kebun Ujung Lamie</v>
          </cell>
          <cell r="G100" t="str">
            <v>01/09/2025</v>
          </cell>
          <cell r="H100" t="str">
            <v>31/12/2025</v>
          </cell>
          <cell r="I100">
            <v>46023</v>
          </cell>
          <cell r="J100">
            <v>46203</v>
          </cell>
          <cell r="K100">
            <v>46204</v>
          </cell>
          <cell r="L100">
            <v>46387</v>
          </cell>
        </row>
        <row r="101">
          <cell r="C101" t="str">
            <v>PKWT.199</v>
          </cell>
          <cell r="D101" t="str">
            <v>Muhammad Yasin</v>
          </cell>
          <cell r="E101" t="str">
            <v>Pemanen</v>
          </cell>
          <cell r="F101" t="str">
            <v>Kebun Ujung Lamie</v>
          </cell>
          <cell r="G101" t="str">
            <v>01/09/2025</v>
          </cell>
          <cell r="H101" t="str">
            <v>31/12/2025</v>
          </cell>
          <cell r="I101">
            <v>46023</v>
          </cell>
          <cell r="J101">
            <v>46203</v>
          </cell>
          <cell r="K101">
            <v>46204</v>
          </cell>
          <cell r="L101">
            <v>46387</v>
          </cell>
        </row>
        <row r="102">
          <cell r="C102" t="str">
            <v>PKWT.200</v>
          </cell>
          <cell r="D102" t="str">
            <v>Afiandi</v>
          </cell>
          <cell r="E102" t="str">
            <v>Pemanen</v>
          </cell>
          <cell r="F102" t="str">
            <v>Kebun Ujung Lamie</v>
          </cell>
          <cell r="G102" t="str">
            <v>01/09/2025</v>
          </cell>
          <cell r="H102" t="str">
            <v>31/12/2025</v>
          </cell>
          <cell r="I102">
            <v>46023</v>
          </cell>
          <cell r="J102">
            <v>46203</v>
          </cell>
          <cell r="K102">
            <v>46204</v>
          </cell>
          <cell r="L102">
            <v>46387</v>
          </cell>
        </row>
        <row r="103">
          <cell r="C103" t="str">
            <v>PKWT.201</v>
          </cell>
          <cell r="D103" t="str">
            <v>Ermanto</v>
          </cell>
          <cell r="E103" t="str">
            <v>Pemanen</v>
          </cell>
          <cell r="F103" t="str">
            <v>Kebun Ujung Lamie</v>
          </cell>
          <cell r="G103" t="str">
            <v>01/09/2025</v>
          </cell>
          <cell r="H103" t="str">
            <v>31/12/2025</v>
          </cell>
          <cell r="I103">
            <v>46023</v>
          </cell>
          <cell r="J103">
            <v>46203</v>
          </cell>
          <cell r="K103">
            <v>46204</v>
          </cell>
          <cell r="L103">
            <v>46387</v>
          </cell>
        </row>
        <row r="104">
          <cell r="C104" t="str">
            <v>PKWT.202</v>
          </cell>
          <cell r="D104" t="str">
            <v>Suprianto</v>
          </cell>
          <cell r="E104" t="str">
            <v>Pemanen</v>
          </cell>
          <cell r="F104" t="str">
            <v>Kebun Ujung Lamie</v>
          </cell>
          <cell r="G104" t="str">
            <v>01/09/2025</v>
          </cell>
          <cell r="H104" t="str">
            <v>31/12/2025</v>
          </cell>
          <cell r="I104">
            <v>46023</v>
          </cell>
          <cell r="J104">
            <v>46203</v>
          </cell>
          <cell r="K104">
            <v>46204</v>
          </cell>
          <cell r="L104">
            <v>46387</v>
          </cell>
        </row>
        <row r="105">
          <cell r="C105" t="str">
            <v>PKWT.203</v>
          </cell>
          <cell r="D105" t="str">
            <v>Afiat</v>
          </cell>
          <cell r="E105" t="str">
            <v>Pemanen</v>
          </cell>
          <cell r="F105" t="str">
            <v>Kebun Ujung Lamie</v>
          </cell>
          <cell r="G105" t="str">
            <v>01/09/2025</v>
          </cell>
          <cell r="H105" t="str">
            <v>31/12/2025</v>
          </cell>
          <cell r="I105">
            <v>46023</v>
          </cell>
          <cell r="J105">
            <v>46203</v>
          </cell>
          <cell r="K105">
            <v>46204</v>
          </cell>
          <cell r="L105">
            <v>46387</v>
          </cell>
        </row>
        <row r="106">
          <cell r="C106" t="str">
            <v>PKWT.204</v>
          </cell>
          <cell r="D106" t="str">
            <v>Herman Purba</v>
          </cell>
          <cell r="E106" t="str">
            <v>Pemanen</v>
          </cell>
          <cell r="F106" t="str">
            <v>Kebun Ujung Lamie</v>
          </cell>
          <cell r="G106" t="str">
            <v>01/09/2025</v>
          </cell>
          <cell r="H106" t="str">
            <v>31/12/2025</v>
          </cell>
          <cell r="I106">
            <v>46023</v>
          </cell>
          <cell r="J106">
            <v>46203</v>
          </cell>
          <cell r="K106">
            <v>46204</v>
          </cell>
          <cell r="L106">
            <v>46387</v>
          </cell>
        </row>
        <row r="107">
          <cell r="C107" t="str">
            <v>PKWT.205</v>
          </cell>
          <cell r="D107" t="str">
            <v>Junaidi</v>
          </cell>
          <cell r="E107" t="str">
            <v>Pemanen</v>
          </cell>
          <cell r="F107" t="str">
            <v>Kebun Ujung Lamie</v>
          </cell>
          <cell r="G107" t="str">
            <v>01/09/2025</v>
          </cell>
          <cell r="H107" t="str">
            <v>31/12/2025</v>
          </cell>
          <cell r="I107">
            <v>46023</v>
          </cell>
          <cell r="J107">
            <v>46203</v>
          </cell>
          <cell r="K107">
            <v>46204</v>
          </cell>
          <cell r="L107">
            <v>46387</v>
          </cell>
        </row>
        <row r="108">
          <cell r="C108" t="str">
            <v>PKWT.206</v>
          </cell>
          <cell r="D108" t="str">
            <v>Amrizal</v>
          </cell>
          <cell r="E108" t="str">
            <v>Pemanen</v>
          </cell>
          <cell r="F108" t="str">
            <v>Kebun Ujung Lamie</v>
          </cell>
          <cell r="G108" t="str">
            <v>01/09/2025</v>
          </cell>
          <cell r="H108" t="str">
            <v>31/12/2025</v>
          </cell>
          <cell r="I108">
            <v>46023</v>
          </cell>
          <cell r="J108">
            <v>46203</v>
          </cell>
          <cell r="K108">
            <v>46204</v>
          </cell>
          <cell r="L108">
            <v>46387</v>
          </cell>
        </row>
        <row r="109">
          <cell r="C109" t="str">
            <v>PKWT.207</v>
          </cell>
          <cell r="D109" t="str">
            <v>Dedi Irwansyah</v>
          </cell>
          <cell r="E109" t="str">
            <v>Pemanen</v>
          </cell>
          <cell r="F109" t="str">
            <v>Kebun Ujung Lamie</v>
          </cell>
          <cell r="G109" t="str">
            <v>01/09/2025</v>
          </cell>
          <cell r="H109" t="str">
            <v>31/12/2025</v>
          </cell>
          <cell r="I109">
            <v>46023</v>
          </cell>
          <cell r="J109">
            <v>46203</v>
          </cell>
          <cell r="K109">
            <v>46204</v>
          </cell>
          <cell r="L109">
            <v>46387</v>
          </cell>
        </row>
        <row r="110">
          <cell r="C110" t="str">
            <v>PKWT.209</v>
          </cell>
          <cell r="D110" t="str">
            <v>Firmansyah</v>
          </cell>
          <cell r="E110" t="str">
            <v>Pemanen</v>
          </cell>
          <cell r="F110" t="str">
            <v>Kebun Ujung Lamie</v>
          </cell>
          <cell r="G110" t="str">
            <v>01/09/2025</v>
          </cell>
          <cell r="H110" t="str">
            <v>31/12/2025</v>
          </cell>
          <cell r="I110">
            <v>46023</v>
          </cell>
          <cell r="J110">
            <v>46203</v>
          </cell>
          <cell r="K110">
            <v>46204</v>
          </cell>
          <cell r="L110">
            <v>46387</v>
          </cell>
        </row>
        <row r="111">
          <cell r="C111" t="str">
            <v>PKWT.210</v>
          </cell>
          <cell r="D111" t="str">
            <v>Saminudin</v>
          </cell>
          <cell r="E111" t="str">
            <v>Pemanen</v>
          </cell>
          <cell r="F111" t="str">
            <v>Kebun Ujung Lamie</v>
          </cell>
          <cell r="G111" t="str">
            <v>01/09/2025</v>
          </cell>
          <cell r="H111" t="str">
            <v>31/12/2025</v>
          </cell>
          <cell r="I111">
            <v>46023</v>
          </cell>
          <cell r="J111">
            <v>46203</v>
          </cell>
          <cell r="K111">
            <v>46204</v>
          </cell>
          <cell r="L111">
            <v>46387</v>
          </cell>
        </row>
        <row r="112">
          <cell r="C112" t="str">
            <v>PKWT.211</v>
          </cell>
          <cell r="D112" t="str">
            <v>Ibnu Hajar</v>
          </cell>
          <cell r="E112" t="str">
            <v>Pemanen</v>
          </cell>
          <cell r="F112" t="str">
            <v>Kebun Ujung Lamie</v>
          </cell>
          <cell r="G112" t="str">
            <v>01/09/2025</v>
          </cell>
          <cell r="H112" t="str">
            <v>31/12/2025</v>
          </cell>
          <cell r="I112">
            <v>46023</v>
          </cell>
          <cell r="J112">
            <v>46203</v>
          </cell>
          <cell r="K112">
            <v>46204</v>
          </cell>
          <cell r="L112">
            <v>46387</v>
          </cell>
        </row>
        <row r="113">
          <cell r="C113" t="str">
            <v>PKWT.57</v>
          </cell>
          <cell r="D113" t="str">
            <v>Agussaputra</v>
          </cell>
          <cell r="E113" t="str">
            <v>Kerani Teknik</v>
          </cell>
          <cell r="F113" t="str">
            <v>Kebun Batee Puteh</v>
          </cell>
          <cell r="G113">
            <v>45082</v>
          </cell>
          <cell r="H113">
            <v>45265</v>
          </cell>
          <cell r="I113">
            <v>45266</v>
          </cell>
          <cell r="J113">
            <v>45448</v>
          </cell>
          <cell r="K113" t="str">
            <v>06/06/2024</v>
          </cell>
          <cell r="L113" t="str">
            <v>05/12/2024</v>
          </cell>
          <cell r="M113" t="str">
            <v>06/12/2024</v>
          </cell>
          <cell r="N113" t="str">
            <v>05/06/2025</v>
          </cell>
          <cell r="O113">
            <v>45814</v>
          </cell>
          <cell r="P113">
            <v>45996</v>
          </cell>
          <cell r="Q113" t="str">
            <v>06//12/2025</v>
          </cell>
          <cell r="R113">
            <v>46178</v>
          </cell>
          <cell r="S113" t="str">
            <v>06/06/2026</v>
          </cell>
          <cell r="T113" t="str">
            <v>05/12/2026</v>
          </cell>
        </row>
        <row r="114">
          <cell r="C114" t="str">
            <v>PKWT.58</v>
          </cell>
          <cell r="D114" t="str">
            <v>Syukri</v>
          </cell>
          <cell r="E114" t="str">
            <v>Imam Mesjid</v>
          </cell>
          <cell r="F114" t="str">
            <v>Kebun Batee Puteh</v>
          </cell>
          <cell r="G114">
            <v>45231</v>
          </cell>
          <cell r="H114">
            <v>45322</v>
          </cell>
          <cell r="I114">
            <v>45292</v>
          </cell>
          <cell r="J114">
            <v>45473</v>
          </cell>
          <cell r="K114" t="str">
            <v>01/07/2024</v>
          </cell>
          <cell r="L114" t="str">
            <v>31/12/2024</v>
          </cell>
          <cell r="M114" t="str">
            <v>01/01/2025</v>
          </cell>
          <cell r="N114" t="str">
            <v>30/06/2025</v>
          </cell>
          <cell r="O114">
            <v>45839</v>
          </cell>
          <cell r="P114">
            <v>46022</v>
          </cell>
          <cell r="Q114">
            <v>46023</v>
          </cell>
          <cell r="R114">
            <v>46203</v>
          </cell>
          <cell r="S114">
            <v>46204</v>
          </cell>
          <cell r="T114">
            <v>46387</v>
          </cell>
        </row>
        <row r="115">
          <cell r="C115" t="str">
            <v>PKWT.59</v>
          </cell>
          <cell r="D115" t="str">
            <v>Nurwan</v>
          </cell>
          <cell r="E115" t="str">
            <v>Pelayan Kantor</v>
          </cell>
          <cell r="F115" t="str">
            <v>Kebun Batee Puteh</v>
          </cell>
          <cell r="G115">
            <v>45276</v>
          </cell>
          <cell r="H115">
            <v>45458</v>
          </cell>
          <cell r="I115" t="str">
            <v>16/06/2024</v>
          </cell>
          <cell r="J115" t="str">
            <v>15/12/2024</v>
          </cell>
          <cell r="K115" t="str">
            <v>16/12/2024</v>
          </cell>
          <cell r="L115" t="str">
            <v>15/06/2025</v>
          </cell>
          <cell r="M115">
            <v>45824</v>
          </cell>
          <cell r="N115">
            <v>46006</v>
          </cell>
          <cell r="O115">
            <v>46007</v>
          </cell>
          <cell r="P115">
            <v>46188</v>
          </cell>
          <cell r="Q115" t="str">
            <v>16/06/2026</v>
          </cell>
          <cell r="R115" t="str">
            <v>15/12/2026</v>
          </cell>
        </row>
        <row r="116">
          <cell r="C116" t="str">
            <v>PKWT.60</v>
          </cell>
          <cell r="D116" t="str">
            <v>Yunita</v>
          </cell>
          <cell r="E116" t="str">
            <v>Pelayan Mess</v>
          </cell>
          <cell r="F116" t="str">
            <v>Kebun Batee Puteh</v>
          </cell>
          <cell r="G116">
            <v>45296</v>
          </cell>
          <cell r="H116">
            <v>45477</v>
          </cell>
          <cell r="I116" t="str">
            <v>05/07/2024</v>
          </cell>
          <cell r="J116" t="str">
            <v>05/12/2024</v>
          </cell>
          <cell r="K116" t="str">
            <v>06/12/2024</v>
          </cell>
          <cell r="L116" t="str">
            <v>05/06/2025</v>
          </cell>
          <cell r="M116">
            <v>45814</v>
          </cell>
          <cell r="N116">
            <v>45996</v>
          </cell>
          <cell r="O116">
            <v>45997</v>
          </cell>
          <cell r="P116">
            <v>46178</v>
          </cell>
          <cell r="Q116" t="str">
            <v>06/06/2026</v>
          </cell>
          <cell r="R116" t="str">
            <v>05/12/2026</v>
          </cell>
        </row>
        <row r="117">
          <cell r="C117" t="str">
            <v>PKWT.61</v>
          </cell>
          <cell r="D117" t="str">
            <v>Safnan</v>
          </cell>
          <cell r="E117" t="str">
            <v>Petugas Pemeliharaan</v>
          </cell>
          <cell r="F117" t="str">
            <v>Kebun Batee Puteh</v>
          </cell>
          <cell r="G117">
            <v>45200</v>
          </cell>
          <cell r="H117">
            <v>45291</v>
          </cell>
          <cell r="I117">
            <v>45292</v>
          </cell>
          <cell r="J117">
            <v>45382</v>
          </cell>
          <cell r="K117">
            <v>45383</v>
          </cell>
          <cell r="L117">
            <v>45473</v>
          </cell>
          <cell r="M117" t="str">
            <v>01/07/2024</v>
          </cell>
          <cell r="N117" t="str">
            <v>31/12/2024</v>
          </cell>
          <cell r="O117" t="str">
            <v>01/01/2025</v>
          </cell>
          <cell r="P117" t="str">
            <v>31/03/2025</v>
          </cell>
          <cell r="Q117" t="str">
            <v>01/04/2025</v>
          </cell>
          <cell r="R117" t="str">
            <v>30/06/2025</v>
          </cell>
          <cell r="S117">
            <v>45839</v>
          </cell>
          <cell r="T117">
            <v>46022</v>
          </cell>
          <cell r="U117">
            <v>46023</v>
          </cell>
          <cell r="V117">
            <v>46203</v>
          </cell>
          <cell r="W117">
            <v>46204</v>
          </cell>
          <cell r="X117">
            <v>46387</v>
          </cell>
        </row>
        <row r="118">
          <cell r="C118" t="str">
            <v>PKWT.62</v>
          </cell>
          <cell r="D118" t="str">
            <v>T.Adek</v>
          </cell>
          <cell r="E118" t="str">
            <v>Mandor Pemeliharaan</v>
          </cell>
          <cell r="F118" t="str">
            <v>Kebun Batee Puteh</v>
          </cell>
          <cell r="G118">
            <v>45200</v>
          </cell>
          <cell r="H118">
            <v>45291</v>
          </cell>
          <cell r="I118">
            <v>45292</v>
          </cell>
          <cell r="J118">
            <v>45382</v>
          </cell>
          <cell r="K118">
            <v>45383</v>
          </cell>
          <cell r="L118">
            <v>45473</v>
          </cell>
          <cell r="M118" t="str">
            <v>01/07/2024</v>
          </cell>
          <cell r="N118" t="str">
            <v>31/12/2024</v>
          </cell>
          <cell r="O118" t="str">
            <v>01/01/2025</v>
          </cell>
          <cell r="P118" t="str">
            <v>31/03/2025</v>
          </cell>
          <cell r="Q118" t="str">
            <v>01/04/2025</v>
          </cell>
          <cell r="R118" t="str">
            <v>30/06/2025</v>
          </cell>
          <cell r="S118">
            <v>45839</v>
          </cell>
          <cell r="T118">
            <v>46022</v>
          </cell>
          <cell r="U118">
            <v>46023</v>
          </cell>
          <cell r="V118">
            <v>46203</v>
          </cell>
          <cell r="W118">
            <v>46204</v>
          </cell>
          <cell r="X118">
            <v>46387</v>
          </cell>
        </row>
        <row r="119">
          <cell r="C119" t="str">
            <v>PKWT.63</v>
          </cell>
          <cell r="D119" t="str">
            <v>Jaka Saputra</v>
          </cell>
          <cell r="E119" t="str">
            <v>Petugas Pemeliharaan</v>
          </cell>
          <cell r="F119" t="str">
            <v>Kebun Batee Puteh</v>
          </cell>
          <cell r="G119">
            <v>45200</v>
          </cell>
          <cell r="H119">
            <v>45291</v>
          </cell>
          <cell r="I119">
            <v>45292</v>
          </cell>
          <cell r="J119">
            <v>45382</v>
          </cell>
          <cell r="K119">
            <v>45383</v>
          </cell>
          <cell r="L119">
            <v>45473</v>
          </cell>
          <cell r="M119" t="str">
            <v>01/07/2024</v>
          </cell>
          <cell r="N119" t="str">
            <v>31/12/2024</v>
          </cell>
          <cell r="O119" t="str">
            <v>01/01/2025</v>
          </cell>
          <cell r="P119" t="str">
            <v>31/03/2025</v>
          </cell>
          <cell r="Q119" t="str">
            <v>01/04/2025</v>
          </cell>
          <cell r="R119" t="str">
            <v>30/06/2025</v>
          </cell>
          <cell r="S119">
            <v>45839</v>
          </cell>
          <cell r="T119">
            <v>46022</v>
          </cell>
          <cell r="U119">
            <v>46023</v>
          </cell>
          <cell r="V119">
            <v>46203</v>
          </cell>
          <cell r="W119">
            <v>46204</v>
          </cell>
          <cell r="X119">
            <v>46387</v>
          </cell>
        </row>
        <row r="120">
          <cell r="C120" t="str">
            <v>PKWT.64</v>
          </cell>
          <cell r="D120" t="str">
            <v>Zainuddin</v>
          </cell>
          <cell r="E120" t="str">
            <v>Petugas Pemeliharaan</v>
          </cell>
          <cell r="F120" t="str">
            <v>Kebun Batee Puteh</v>
          </cell>
          <cell r="G120">
            <v>45200</v>
          </cell>
          <cell r="H120">
            <v>45291</v>
          </cell>
          <cell r="I120">
            <v>45292</v>
          </cell>
          <cell r="J120">
            <v>45382</v>
          </cell>
          <cell r="K120">
            <v>45383</v>
          </cell>
          <cell r="L120">
            <v>45473</v>
          </cell>
          <cell r="M120" t="str">
            <v>01/07/2024</v>
          </cell>
          <cell r="N120" t="str">
            <v>31/12/2024</v>
          </cell>
          <cell r="O120" t="str">
            <v>01/01/2025</v>
          </cell>
          <cell r="P120" t="str">
            <v>31/03/2025</v>
          </cell>
          <cell r="Q120" t="str">
            <v>01/04/2025</v>
          </cell>
          <cell r="R120" t="str">
            <v>30/06/2025</v>
          </cell>
          <cell r="S120">
            <v>45839</v>
          </cell>
          <cell r="T120">
            <v>46022</v>
          </cell>
          <cell r="U120">
            <v>46023</v>
          </cell>
          <cell r="V120">
            <v>46203</v>
          </cell>
          <cell r="W120">
            <v>46204</v>
          </cell>
          <cell r="X120">
            <v>46387</v>
          </cell>
        </row>
        <row r="121">
          <cell r="C121" t="str">
            <v>PKWT.65</v>
          </cell>
          <cell r="D121" t="str">
            <v>M.Yatim</v>
          </cell>
          <cell r="E121" t="str">
            <v>Pemanen</v>
          </cell>
          <cell r="F121" t="str">
            <v>Kebun Batee Puteh</v>
          </cell>
          <cell r="G121">
            <v>45200</v>
          </cell>
          <cell r="H121">
            <v>45291</v>
          </cell>
          <cell r="I121">
            <v>45292</v>
          </cell>
          <cell r="J121">
            <v>45382</v>
          </cell>
          <cell r="K121">
            <v>45383</v>
          </cell>
          <cell r="L121">
            <v>45473</v>
          </cell>
          <cell r="M121" t="str">
            <v>01/07/2024</v>
          </cell>
          <cell r="N121" t="str">
            <v>31/12/2024</v>
          </cell>
          <cell r="O121" t="str">
            <v>01/01/2025</v>
          </cell>
          <cell r="P121" t="str">
            <v>31/03/2025</v>
          </cell>
          <cell r="Q121" t="str">
            <v>01/04/2025</v>
          </cell>
          <cell r="R121" t="str">
            <v>30/06/2025</v>
          </cell>
          <cell r="S121">
            <v>45839</v>
          </cell>
          <cell r="T121">
            <v>46022</v>
          </cell>
          <cell r="U121">
            <v>46023</v>
          </cell>
          <cell r="V121">
            <v>46203</v>
          </cell>
          <cell r="W121">
            <v>46204</v>
          </cell>
          <cell r="X121">
            <v>46387</v>
          </cell>
        </row>
        <row r="122">
          <cell r="C122" t="str">
            <v>PKWT.67</v>
          </cell>
          <cell r="D122" t="str">
            <v>Mukhsin</v>
          </cell>
          <cell r="E122" t="str">
            <v>Petugas Pemeliharaan</v>
          </cell>
          <cell r="F122" t="str">
            <v>Kebun Batee Puteh</v>
          </cell>
          <cell r="G122">
            <v>45200</v>
          </cell>
          <cell r="H122">
            <v>45291</v>
          </cell>
          <cell r="I122">
            <v>45292</v>
          </cell>
          <cell r="J122">
            <v>45382</v>
          </cell>
          <cell r="K122">
            <v>45383</v>
          </cell>
          <cell r="L122">
            <v>45473</v>
          </cell>
          <cell r="M122" t="str">
            <v>01/07/2024</v>
          </cell>
          <cell r="N122" t="str">
            <v>31/12/2024</v>
          </cell>
          <cell r="O122" t="str">
            <v>01/01/2025</v>
          </cell>
          <cell r="P122" t="str">
            <v>31/03/2025</v>
          </cell>
          <cell r="Q122" t="str">
            <v>01/04/2025</v>
          </cell>
          <cell r="R122" t="str">
            <v>30/06/2025</v>
          </cell>
          <cell r="S122">
            <v>45839</v>
          </cell>
          <cell r="T122">
            <v>46022</v>
          </cell>
          <cell r="U122">
            <v>46023</v>
          </cell>
          <cell r="V122">
            <v>46203</v>
          </cell>
          <cell r="W122">
            <v>46204</v>
          </cell>
          <cell r="X122">
            <v>46387</v>
          </cell>
        </row>
        <row r="123">
          <cell r="C123" t="str">
            <v>PKWT.68</v>
          </cell>
          <cell r="D123" t="str">
            <v>Edi Zulfahmi</v>
          </cell>
          <cell r="E123" t="str">
            <v>Petugas Pemeliharaan</v>
          </cell>
          <cell r="F123" t="str">
            <v>Kebun Batee Puteh</v>
          </cell>
          <cell r="G123">
            <v>45200</v>
          </cell>
          <cell r="H123">
            <v>45291</v>
          </cell>
          <cell r="I123">
            <v>45292</v>
          </cell>
          <cell r="J123">
            <v>45382</v>
          </cell>
          <cell r="K123">
            <v>45383</v>
          </cell>
          <cell r="L123">
            <v>45473</v>
          </cell>
          <cell r="M123" t="str">
            <v>01/07/2024</v>
          </cell>
          <cell r="N123" t="str">
            <v>31/12/2024</v>
          </cell>
          <cell r="O123" t="str">
            <v>01/01/2025</v>
          </cell>
          <cell r="P123" t="str">
            <v>31/03/2025</v>
          </cell>
          <cell r="Q123" t="str">
            <v>01/04/2025</v>
          </cell>
          <cell r="R123" t="str">
            <v>30/06/2025</v>
          </cell>
          <cell r="S123">
            <v>45839</v>
          </cell>
          <cell r="T123">
            <v>46022</v>
          </cell>
          <cell r="U123">
            <v>46023</v>
          </cell>
          <cell r="V123">
            <v>46203</v>
          </cell>
          <cell r="W123">
            <v>46204</v>
          </cell>
          <cell r="X123">
            <v>46387</v>
          </cell>
        </row>
        <row r="124">
          <cell r="C124" t="str">
            <v>PKWT.69</v>
          </cell>
          <cell r="D124" t="str">
            <v>Jamaluddin</v>
          </cell>
          <cell r="E124" t="str">
            <v>Pemanen</v>
          </cell>
          <cell r="F124" t="str">
            <v>Kebun Batee Puteh</v>
          </cell>
          <cell r="G124">
            <v>45200</v>
          </cell>
          <cell r="H124">
            <v>45291</v>
          </cell>
          <cell r="I124">
            <v>45292</v>
          </cell>
          <cell r="J124">
            <v>45382</v>
          </cell>
          <cell r="K124">
            <v>45383</v>
          </cell>
          <cell r="L124">
            <v>45473</v>
          </cell>
          <cell r="M124" t="str">
            <v>01/07/2024</v>
          </cell>
          <cell r="N124" t="str">
            <v>31/12/2024</v>
          </cell>
          <cell r="O124" t="str">
            <v>01/01/2025</v>
          </cell>
          <cell r="P124" t="str">
            <v>31/03/2025</v>
          </cell>
          <cell r="Q124" t="str">
            <v>01/04/2025</v>
          </cell>
          <cell r="R124" t="str">
            <v>30/06/2025</v>
          </cell>
          <cell r="S124">
            <v>45839</v>
          </cell>
          <cell r="T124">
            <v>46022</v>
          </cell>
          <cell r="U124">
            <v>46023</v>
          </cell>
          <cell r="V124">
            <v>46203</v>
          </cell>
          <cell r="W124">
            <v>46204</v>
          </cell>
          <cell r="X124">
            <v>46387</v>
          </cell>
        </row>
        <row r="125">
          <cell r="C125" t="str">
            <v>PKWT.70</v>
          </cell>
          <cell r="D125" t="str">
            <v>Jalaluddin</v>
          </cell>
          <cell r="E125" t="str">
            <v>Petugas Pemeliharaan</v>
          </cell>
          <cell r="F125" t="str">
            <v>Kebun Batee Puteh</v>
          </cell>
          <cell r="G125">
            <v>45200</v>
          </cell>
          <cell r="H125">
            <v>45291</v>
          </cell>
          <cell r="I125">
            <v>45292</v>
          </cell>
          <cell r="J125">
            <v>45382</v>
          </cell>
          <cell r="K125">
            <v>45383</v>
          </cell>
          <cell r="L125">
            <v>45473</v>
          </cell>
          <cell r="M125" t="str">
            <v>01/07/2024</v>
          </cell>
          <cell r="N125" t="str">
            <v>31/12/2024</v>
          </cell>
          <cell r="O125" t="str">
            <v>01/01/2025</v>
          </cell>
          <cell r="P125" t="str">
            <v>31/03/2025</v>
          </cell>
          <cell r="Q125" t="str">
            <v>01/04/2025</v>
          </cell>
          <cell r="R125" t="str">
            <v>30/06/2025</v>
          </cell>
          <cell r="S125">
            <v>45839</v>
          </cell>
          <cell r="T125">
            <v>46022</v>
          </cell>
          <cell r="U125">
            <v>46023</v>
          </cell>
          <cell r="V125">
            <v>46203</v>
          </cell>
          <cell r="W125">
            <v>46204</v>
          </cell>
          <cell r="X125">
            <v>46387</v>
          </cell>
        </row>
        <row r="126">
          <cell r="C126" t="str">
            <v>PKWT.72</v>
          </cell>
          <cell r="D126" t="str">
            <v>Hafit Rezeki Taruna</v>
          </cell>
          <cell r="E126" t="str">
            <v>Petugas Pemeliharaan</v>
          </cell>
          <cell r="F126" t="str">
            <v>Kebun Batee Puteh</v>
          </cell>
          <cell r="G126">
            <v>45200</v>
          </cell>
          <cell r="H126">
            <v>45291</v>
          </cell>
          <cell r="I126">
            <v>45292</v>
          </cell>
          <cell r="J126">
            <v>45382</v>
          </cell>
          <cell r="K126">
            <v>45383</v>
          </cell>
          <cell r="L126">
            <v>45473</v>
          </cell>
          <cell r="M126" t="str">
            <v>01/07/2024</v>
          </cell>
          <cell r="N126" t="str">
            <v>31/12/2024</v>
          </cell>
          <cell r="O126" t="str">
            <v>01/01/2025</v>
          </cell>
          <cell r="P126" t="str">
            <v>31/03/2025</v>
          </cell>
          <cell r="Q126" t="str">
            <v>01/04/2025</v>
          </cell>
          <cell r="R126" t="str">
            <v>30/06/2025</v>
          </cell>
          <cell r="S126">
            <v>45839</v>
          </cell>
          <cell r="T126">
            <v>46022</v>
          </cell>
          <cell r="U126">
            <v>46023</v>
          </cell>
          <cell r="V126">
            <v>46203</v>
          </cell>
          <cell r="W126">
            <v>46204</v>
          </cell>
          <cell r="X126">
            <v>46387</v>
          </cell>
        </row>
        <row r="127">
          <cell r="C127" t="str">
            <v>PKWT.75</v>
          </cell>
          <cell r="D127" t="str">
            <v>Muksin</v>
          </cell>
          <cell r="E127" t="str">
            <v>Pemanen</v>
          </cell>
          <cell r="F127" t="str">
            <v>Kebun Batee Puteh</v>
          </cell>
          <cell r="G127">
            <v>45200</v>
          </cell>
          <cell r="H127">
            <v>45291</v>
          </cell>
          <cell r="I127">
            <v>45292</v>
          </cell>
          <cell r="J127">
            <v>45382</v>
          </cell>
          <cell r="K127">
            <v>45383</v>
          </cell>
          <cell r="L127">
            <v>45473</v>
          </cell>
          <cell r="M127" t="str">
            <v>01/07/2024</v>
          </cell>
          <cell r="N127" t="str">
            <v>31/12/2024</v>
          </cell>
          <cell r="O127" t="str">
            <v>01/01/2025</v>
          </cell>
          <cell r="P127" t="str">
            <v>31/03/2025</v>
          </cell>
          <cell r="Q127" t="str">
            <v>01/04/2025</v>
          </cell>
          <cell r="R127" t="str">
            <v>30/06/2025</v>
          </cell>
          <cell r="S127">
            <v>45839</v>
          </cell>
          <cell r="T127">
            <v>46022</v>
          </cell>
          <cell r="U127">
            <v>46023</v>
          </cell>
          <cell r="V127">
            <v>46203</v>
          </cell>
          <cell r="W127">
            <v>46204</v>
          </cell>
          <cell r="X127">
            <v>46387</v>
          </cell>
        </row>
        <row r="128">
          <cell r="C128" t="str">
            <v>PKWT.76</v>
          </cell>
          <cell r="D128" t="str">
            <v>Khaidir</v>
          </cell>
          <cell r="E128" t="str">
            <v>Petugas Pemeliharaan</v>
          </cell>
          <cell r="F128" t="str">
            <v>Kebun Batee Puteh</v>
          </cell>
          <cell r="G128">
            <v>45200</v>
          </cell>
          <cell r="H128">
            <v>45291</v>
          </cell>
          <cell r="I128">
            <v>45292</v>
          </cell>
          <cell r="J128">
            <v>45382</v>
          </cell>
          <cell r="K128">
            <v>45383</v>
          </cell>
          <cell r="L128">
            <v>45473</v>
          </cell>
          <cell r="M128" t="str">
            <v>01/07/2024</v>
          </cell>
          <cell r="N128" t="str">
            <v>31/12/2024</v>
          </cell>
          <cell r="O128" t="str">
            <v>01/01/2025</v>
          </cell>
          <cell r="P128" t="str">
            <v>31/03/2025</v>
          </cell>
          <cell r="Q128" t="str">
            <v>01/04/2025</v>
          </cell>
          <cell r="R128" t="str">
            <v>30/06/2025</v>
          </cell>
          <cell r="S128">
            <v>45839</v>
          </cell>
          <cell r="T128">
            <v>46022</v>
          </cell>
          <cell r="U128">
            <v>46023</v>
          </cell>
          <cell r="V128">
            <v>46203</v>
          </cell>
          <cell r="W128">
            <v>46204</v>
          </cell>
          <cell r="X128">
            <v>46387</v>
          </cell>
        </row>
        <row r="129">
          <cell r="C129" t="str">
            <v>PKWT.77</v>
          </cell>
          <cell r="D129" t="str">
            <v>Mustafa Habli</v>
          </cell>
          <cell r="E129" t="str">
            <v>Petugas Pemeliharaan</v>
          </cell>
          <cell r="F129" t="str">
            <v>Kebun Batee Puteh</v>
          </cell>
          <cell r="G129">
            <v>45200</v>
          </cell>
          <cell r="H129">
            <v>45291</v>
          </cell>
          <cell r="I129">
            <v>45292</v>
          </cell>
          <cell r="J129">
            <v>45382</v>
          </cell>
          <cell r="K129">
            <v>45383</v>
          </cell>
          <cell r="L129">
            <v>45473</v>
          </cell>
          <cell r="M129" t="str">
            <v>01/07/2024</v>
          </cell>
          <cell r="N129" t="str">
            <v>31/12/2024</v>
          </cell>
          <cell r="O129" t="str">
            <v>01/01/2025</v>
          </cell>
          <cell r="P129" t="str">
            <v>31/03/2025</v>
          </cell>
          <cell r="Q129" t="str">
            <v>01/04/2025</v>
          </cell>
          <cell r="R129" t="str">
            <v>30/06/2025</v>
          </cell>
          <cell r="S129">
            <v>45839</v>
          </cell>
          <cell r="T129">
            <v>46022</v>
          </cell>
          <cell r="U129">
            <v>46023</v>
          </cell>
          <cell r="V129">
            <v>46203</v>
          </cell>
          <cell r="W129">
            <v>46204</v>
          </cell>
          <cell r="X129">
            <v>46387</v>
          </cell>
        </row>
        <row r="130">
          <cell r="C130" t="str">
            <v>PKWT.78</v>
          </cell>
          <cell r="D130" t="str">
            <v>Rizuwan</v>
          </cell>
          <cell r="E130" t="str">
            <v>Petugas Pemeliharaan</v>
          </cell>
          <cell r="F130" t="str">
            <v>Kebun Batee Puteh</v>
          </cell>
          <cell r="G130">
            <v>45200</v>
          </cell>
          <cell r="H130">
            <v>45291</v>
          </cell>
          <cell r="I130">
            <v>45292</v>
          </cell>
          <cell r="J130">
            <v>45382</v>
          </cell>
          <cell r="K130">
            <v>45383</v>
          </cell>
          <cell r="L130">
            <v>45473</v>
          </cell>
          <cell r="M130" t="str">
            <v>01/07/2024</v>
          </cell>
          <cell r="N130" t="str">
            <v>31/12/2024</v>
          </cell>
          <cell r="O130" t="str">
            <v>01/01/2025</v>
          </cell>
          <cell r="P130" t="str">
            <v>31/03/2025</v>
          </cell>
          <cell r="Q130" t="str">
            <v>01/04/2025</v>
          </cell>
          <cell r="R130" t="str">
            <v>30/06/2025</v>
          </cell>
          <cell r="S130">
            <v>45839</v>
          </cell>
          <cell r="T130">
            <v>46022</v>
          </cell>
          <cell r="U130">
            <v>46023</v>
          </cell>
          <cell r="V130">
            <v>46203</v>
          </cell>
          <cell r="W130">
            <v>46204</v>
          </cell>
          <cell r="X130">
            <v>46387</v>
          </cell>
        </row>
        <row r="131">
          <cell r="C131" t="str">
            <v>PKWT.79</v>
          </cell>
          <cell r="D131" t="str">
            <v>M.Jamin</v>
          </cell>
          <cell r="E131" t="str">
            <v>Petugas Pemeliharaan</v>
          </cell>
          <cell r="F131" t="str">
            <v>Kebun Batee Puteh</v>
          </cell>
          <cell r="G131">
            <v>45200</v>
          </cell>
          <cell r="H131">
            <v>45291</v>
          </cell>
          <cell r="I131">
            <v>45292</v>
          </cell>
          <cell r="J131">
            <v>45382</v>
          </cell>
          <cell r="K131">
            <v>45383</v>
          </cell>
          <cell r="L131">
            <v>45473</v>
          </cell>
          <cell r="M131" t="str">
            <v>01/07/2024</v>
          </cell>
          <cell r="N131" t="str">
            <v>31/12/2024</v>
          </cell>
          <cell r="O131" t="str">
            <v>01/01/2025</v>
          </cell>
          <cell r="P131" t="str">
            <v>31/03/2025</v>
          </cell>
          <cell r="Q131" t="str">
            <v>01/04/2025</v>
          </cell>
          <cell r="R131" t="str">
            <v>30/06/2025</v>
          </cell>
          <cell r="S131">
            <v>45839</v>
          </cell>
          <cell r="T131">
            <v>46022</v>
          </cell>
          <cell r="U131">
            <v>46023</v>
          </cell>
          <cell r="V131">
            <v>46203</v>
          </cell>
          <cell r="W131">
            <v>46204</v>
          </cell>
          <cell r="X131">
            <v>46387</v>
          </cell>
        </row>
        <row r="132">
          <cell r="C132" t="str">
            <v>PKWT.80</v>
          </cell>
          <cell r="D132" t="str">
            <v>Fauzi Dahlan</v>
          </cell>
          <cell r="E132" t="str">
            <v>Petugas Pemeliharaan</v>
          </cell>
          <cell r="F132" t="str">
            <v>Kebun Batee Puteh</v>
          </cell>
          <cell r="G132">
            <v>45200</v>
          </cell>
          <cell r="H132">
            <v>45291</v>
          </cell>
          <cell r="I132">
            <v>45292</v>
          </cell>
          <cell r="J132">
            <v>45382</v>
          </cell>
          <cell r="K132">
            <v>45383</v>
          </cell>
          <cell r="L132">
            <v>45473</v>
          </cell>
          <cell r="M132" t="str">
            <v>01/07/2024</v>
          </cell>
          <cell r="N132" t="str">
            <v>31/12/2024</v>
          </cell>
          <cell r="O132" t="str">
            <v>01/01/2025</v>
          </cell>
          <cell r="P132" t="str">
            <v>31/03/2025</v>
          </cell>
          <cell r="Q132" t="str">
            <v>01/04/2025</v>
          </cell>
          <cell r="R132" t="str">
            <v>30/06/2025</v>
          </cell>
          <cell r="S132">
            <v>45839</v>
          </cell>
          <cell r="T132">
            <v>46022</v>
          </cell>
          <cell r="U132">
            <v>46023</v>
          </cell>
          <cell r="V132">
            <v>46203</v>
          </cell>
          <cell r="W132">
            <v>46204</v>
          </cell>
          <cell r="X132">
            <v>46387</v>
          </cell>
        </row>
        <row r="133">
          <cell r="C133" t="str">
            <v>PKWT.83</v>
          </cell>
          <cell r="D133" t="str">
            <v>Amiruddin</v>
          </cell>
          <cell r="E133" t="str">
            <v>Petugas Pemeliharaan</v>
          </cell>
          <cell r="F133" t="str">
            <v>Kebun Batee Puteh</v>
          </cell>
          <cell r="G133">
            <v>45200</v>
          </cell>
          <cell r="H133">
            <v>45291</v>
          </cell>
          <cell r="I133">
            <v>45292</v>
          </cell>
          <cell r="J133">
            <v>45382</v>
          </cell>
          <cell r="K133">
            <v>45383</v>
          </cell>
          <cell r="L133">
            <v>45473</v>
          </cell>
          <cell r="M133" t="str">
            <v>01/07/2024</v>
          </cell>
          <cell r="N133" t="str">
            <v>31/12/2024</v>
          </cell>
          <cell r="O133" t="str">
            <v>01/01/2025</v>
          </cell>
          <cell r="P133" t="str">
            <v>31/03/2025</v>
          </cell>
          <cell r="Q133" t="str">
            <v>01/04/2025</v>
          </cell>
          <cell r="R133" t="str">
            <v>30/06/2025</v>
          </cell>
          <cell r="S133">
            <v>45839</v>
          </cell>
          <cell r="T133">
            <v>46022</v>
          </cell>
          <cell r="U133">
            <v>46023</v>
          </cell>
          <cell r="V133">
            <v>46203</v>
          </cell>
          <cell r="W133">
            <v>46204</v>
          </cell>
          <cell r="X133">
            <v>46387</v>
          </cell>
        </row>
        <row r="134">
          <cell r="C134" t="str">
            <v>PKWT.55</v>
          </cell>
          <cell r="D134" t="str">
            <v>Zulkifli, SE</v>
          </cell>
          <cell r="E134" t="str">
            <v>Petugas Pemeliharaan</v>
          </cell>
          <cell r="F134" t="str">
            <v>Kebun Batee Puteh</v>
          </cell>
          <cell r="G134" t="str">
            <v>18/11/2024</v>
          </cell>
          <cell r="H134" t="str">
            <v>31/12/2024</v>
          </cell>
          <cell r="I134" t="str">
            <v>01/01/2025</v>
          </cell>
          <cell r="J134" t="str">
            <v>31/03/2025</v>
          </cell>
          <cell r="K134" t="str">
            <v>01/04/2025</v>
          </cell>
          <cell r="L134" t="str">
            <v>30/06/2025</v>
          </cell>
          <cell r="M134">
            <v>45839</v>
          </cell>
          <cell r="N134">
            <v>46022</v>
          </cell>
          <cell r="O134">
            <v>46023</v>
          </cell>
          <cell r="P134">
            <v>46203</v>
          </cell>
          <cell r="Q134">
            <v>46204</v>
          </cell>
          <cell r="R134">
            <v>46387</v>
          </cell>
        </row>
        <row r="135">
          <cell r="C135" t="str">
            <v>PKWT.54</v>
          </cell>
          <cell r="D135" t="str">
            <v>Muhibun Syukri</v>
          </cell>
          <cell r="E135" t="str">
            <v>Petugas Pemeliharaan</v>
          </cell>
          <cell r="F135" t="str">
            <v>Kebun Batee Puteh</v>
          </cell>
          <cell r="G135" t="str">
            <v>18/11/2024</v>
          </cell>
          <cell r="H135" t="str">
            <v>31/12/2024</v>
          </cell>
          <cell r="I135" t="str">
            <v>01/01/2025</v>
          </cell>
          <cell r="J135" t="str">
            <v>31/03/2025</v>
          </cell>
          <cell r="K135" t="str">
            <v>01/04/2025</v>
          </cell>
          <cell r="L135" t="str">
            <v>30/06/2025</v>
          </cell>
          <cell r="M135">
            <v>45839</v>
          </cell>
          <cell r="N135">
            <v>46022</v>
          </cell>
          <cell r="O135">
            <v>46023</v>
          </cell>
          <cell r="P135">
            <v>46203</v>
          </cell>
          <cell r="Q135">
            <v>46204</v>
          </cell>
          <cell r="R135">
            <v>46387</v>
          </cell>
        </row>
        <row r="136">
          <cell r="C136" t="str">
            <v>PKWT.48</v>
          </cell>
          <cell r="D136" t="str">
            <v>Hirwansyah</v>
          </cell>
          <cell r="E136" t="str">
            <v>Pemanen</v>
          </cell>
          <cell r="F136" t="str">
            <v>Kebun Batee Puteh</v>
          </cell>
          <cell r="G136" t="str">
            <v>18/11/2024</v>
          </cell>
          <cell r="H136" t="str">
            <v>31/12/2024</v>
          </cell>
          <cell r="I136" t="str">
            <v>01/01/2025</v>
          </cell>
          <cell r="J136" t="str">
            <v>31/03/2025</v>
          </cell>
          <cell r="K136" t="str">
            <v>01/04/2025</v>
          </cell>
          <cell r="L136" t="str">
            <v>30/06/2025</v>
          </cell>
          <cell r="M136">
            <v>45839</v>
          </cell>
          <cell r="N136">
            <v>46022</v>
          </cell>
          <cell r="O136">
            <v>46023</v>
          </cell>
          <cell r="P136">
            <v>46203</v>
          </cell>
          <cell r="Q136">
            <v>46204</v>
          </cell>
          <cell r="R136">
            <v>46387</v>
          </cell>
        </row>
        <row r="137">
          <cell r="C137" t="str">
            <v>PKWT.47</v>
          </cell>
          <cell r="D137" t="str">
            <v>Hendri</v>
          </cell>
          <cell r="E137" t="str">
            <v>Petugas Pemeliharaan</v>
          </cell>
          <cell r="F137" t="str">
            <v>Kebun Batee Puteh</v>
          </cell>
          <cell r="G137" t="str">
            <v>18/11/2024</v>
          </cell>
          <cell r="H137" t="str">
            <v>31/12/2024</v>
          </cell>
          <cell r="I137" t="str">
            <v>01/01/2025</v>
          </cell>
          <cell r="J137" t="str">
            <v>31/03/2025</v>
          </cell>
          <cell r="K137" t="str">
            <v>01/04/2025</v>
          </cell>
          <cell r="L137" t="str">
            <v>30/06/2025</v>
          </cell>
          <cell r="M137">
            <v>45839</v>
          </cell>
          <cell r="N137">
            <v>46022</v>
          </cell>
          <cell r="O137">
            <v>46023</v>
          </cell>
          <cell r="P137">
            <v>46203</v>
          </cell>
          <cell r="Q137">
            <v>46204</v>
          </cell>
          <cell r="R137">
            <v>46387</v>
          </cell>
        </row>
        <row r="138">
          <cell r="C138" t="str">
            <v>PKWT.45</v>
          </cell>
          <cell r="D138" t="str">
            <v>Muhammad Zarullah</v>
          </cell>
          <cell r="E138" t="str">
            <v>Petugas Pemeliharaan</v>
          </cell>
          <cell r="F138" t="str">
            <v>Kebun Batee Puteh</v>
          </cell>
          <cell r="G138" t="str">
            <v>18/11/2024</v>
          </cell>
          <cell r="H138" t="str">
            <v>31/12/2024</v>
          </cell>
          <cell r="I138" t="str">
            <v>01/01/2025</v>
          </cell>
          <cell r="J138" t="str">
            <v>31/03/2025</v>
          </cell>
          <cell r="K138" t="str">
            <v>01/04/2025</v>
          </cell>
          <cell r="L138" t="str">
            <v>30/06/2025</v>
          </cell>
          <cell r="M138">
            <v>45839</v>
          </cell>
          <cell r="N138">
            <v>46022</v>
          </cell>
          <cell r="O138">
            <v>46023</v>
          </cell>
          <cell r="P138">
            <v>46203</v>
          </cell>
          <cell r="Q138">
            <v>46204</v>
          </cell>
          <cell r="R138">
            <v>46387</v>
          </cell>
        </row>
        <row r="139">
          <cell r="C139" t="str">
            <v>PKWT.56</v>
          </cell>
          <cell r="D139" t="str">
            <v>Aiyudi</v>
          </cell>
          <cell r="E139" t="str">
            <v>Petugas Pemeliharaan</v>
          </cell>
          <cell r="F139" t="str">
            <v>Kebun Batee Puteh</v>
          </cell>
          <cell r="G139" t="str">
            <v>02/01/2025</v>
          </cell>
          <cell r="H139" t="str">
            <v>31/03/2025</v>
          </cell>
          <cell r="I139">
            <v>45748</v>
          </cell>
          <cell r="J139" t="str">
            <v>30/06/2025</v>
          </cell>
          <cell r="K139">
            <v>45839</v>
          </cell>
          <cell r="L139">
            <v>46022</v>
          </cell>
          <cell r="M139">
            <v>46023</v>
          </cell>
          <cell r="N139">
            <v>46203</v>
          </cell>
          <cell r="O139">
            <v>46204</v>
          </cell>
          <cell r="P139">
            <v>46387</v>
          </cell>
        </row>
        <row r="140">
          <cell r="C140" t="str">
            <v>PKWT.178</v>
          </cell>
          <cell r="D140" t="str">
            <v>Paisal Wahyuni</v>
          </cell>
          <cell r="E140" t="str">
            <v>Pemanen</v>
          </cell>
          <cell r="F140" t="str">
            <v>Kebun Batee Puteh</v>
          </cell>
          <cell r="G140" t="str">
            <v>01/09/2025</v>
          </cell>
          <cell r="H140" t="str">
            <v>31/12/2025</v>
          </cell>
          <cell r="I140">
            <v>46023</v>
          </cell>
          <cell r="J140">
            <v>46203</v>
          </cell>
          <cell r="K140">
            <v>46204</v>
          </cell>
          <cell r="L140">
            <v>46387</v>
          </cell>
        </row>
        <row r="141">
          <cell r="C141" t="str">
            <v>PKWT.179</v>
          </cell>
          <cell r="D141" t="str">
            <v>Darmawan</v>
          </cell>
          <cell r="E141" t="str">
            <v>Pemanen</v>
          </cell>
          <cell r="F141" t="str">
            <v>Kebun Batee Puteh</v>
          </cell>
          <cell r="G141" t="str">
            <v>01/09/2025</v>
          </cell>
          <cell r="H141" t="str">
            <v>31/12/2025</v>
          </cell>
          <cell r="I141">
            <v>46023</v>
          </cell>
          <cell r="J141">
            <v>46203</v>
          </cell>
          <cell r="K141">
            <v>46204</v>
          </cell>
          <cell r="L141">
            <v>46387</v>
          </cell>
        </row>
        <row r="142">
          <cell r="C142" t="str">
            <v>PKWT.180</v>
          </cell>
          <cell r="D142" t="str">
            <v>Dasril</v>
          </cell>
          <cell r="E142" t="str">
            <v>Pemanen</v>
          </cell>
          <cell r="F142" t="str">
            <v>Kebun Batee Puteh</v>
          </cell>
          <cell r="G142" t="str">
            <v>01/09/2025</v>
          </cell>
          <cell r="H142" t="str">
            <v>31/12/2025</v>
          </cell>
          <cell r="I142">
            <v>46023</v>
          </cell>
          <cell r="J142">
            <v>46203</v>
          </cell>
          <cell r="K142">
            <v>46204</v>
          </cell>
          <cell r="L142">
            <v>46387</v>
          </cell>
        </row>
        <row r="143">
          <cell r="C143" t="str">
            <v>PKWT.181</v>
          </cell>
          <cell r="D143" t="str">
            <v>M. Jamil</v>
          </cell>
          <cell r="E143" t="str">
            <v>Pemanen</v>
          </cell>
          <cell r="F143" t="str">
            <v>Kebun Batee Puteh</v>
          </cell>
          <cell r="G143" t="str">
            <v>01/09/2025</v>
          </cell>
          <cell r="H143" t="str">
            <v>31/12/2025</v>
          </cell>
          <cell r="I143">
            <v>46023</v>
          </cell>
          <cell r="J143">
            <v>46203</v>
          </cell>
          <cell r="K143">
            <v>46204</v>
          </cell>
          <cell r="L143">
            <v>46387</v>
          </cell>
        </row>
        <row r="144">
          <cell r="C144" t="str">
            <v>PKWT.182</v>
          </cell>
          <cell r="D144" t="str">
            <v>Taufiq</v>
          </cell>
          <cell r="E144" t="str">
            <v>Pemanen</v>
          </cell>
          <cell r="F144" t="str">
            <v>Kebun Batee Puteh</v>
          </cell>
          <cell r="G144" t="str">
            <v>01/09/2025</v>
          </cell>
          <cell r="H144" t="str">
            <v>31/12/2025</v>
          </cell>
          <cell r="I144">
            <v>46023</v>
          </cell>
          <cell r="J144">
            <v>46203</v>
          </cell>
          <cell r="K144">
            <v>46204</v>
          </cell>
          <cell r="L144">
            <v>46387</v>
          </cell>
        </row>
        <row r="145">
          <cell r="C145" t="str">
            <v>PKWT.183</v>
          </cell>
          <cell r="D145" t="str">
            <v>Ismail U</v>
          </cell>
          <cell r="E145" t="str">
            <v>Pemanen</v>
          </cell>
          <cell r="F145" t="str">
            <v>Kebun Batee Puteh</v>
          </cell>
          <cell r="G145" t="str">
            <v>01/09/2025</v>
          </cell>
          <cell r="H145" t="str">
            <v>31/12/2025</v>
          </cell>
          <cell r="I145">
            <v>46023</v>
          </cell>
          <cell r="J145">
            <v>46203</v>
          </cell>
          <cell r="K145">
            <v>46204</v>
          </cell>
          <cell r="L145">
            <v>46387</v>
          </cell>
        </row>
        <row r="146">
          <cell r="C146" t="str">
            <v>PKWT.184</v>
          </cell>
          <cell r="D146" t="str">
            <v>Zeri H</v>
          </cell>
          <cell r="E146" t="str">
            <v>Pemanen</v>
          </cell>
          <cell r="F146" t="str">
            <v>Kebun Batee Puteh</v>
          </cell>
          <cell r="G146" t="str">
            <v>01/09/2025</v>
          </cell>
          <cell r="H146" t="str">
            <v>31/12/2025</v>
          </cell>
          <cell r="I146">
            <v>46023</v>
          </cell>
          <cell r="J146">
            <v>46203</v>
          </cell>
          <cell r="K146">
            <v>46204</v>
          </cell>
          <cell r="L146">
            <v>46387</v>
          </cell>
        </row>
        <row r="147">
          <cell r="C147" t="str">
            <v>PKWT.185</v>
          </cell>
          <cell r="D147" t="str">
            <v>Lupi Aido</v>
          </cell>
          <cell r="E147" t="str">
            <v>Pemanen</v>
          </cell>
          <cell r="F147" t="str">
            <v>Kebun Batee Puteh</v>
          </cell>
          <cell r="G147" t="str">
            <v>01/09/2025</v>
          </cell>
          <cell r="H147" t="str">
            <v>31/12/2025</v>
          </cell>
          <cell r="I147">
            <v>46023</v>
          </cell>
          <cell r="J147">
            <v>46203</v>
          </cell>
          <cell r="K147">
            <v>46204</v>
          </cell>
          <cell r="L147">
            <v>46387</v>
          </cell>
        </row>
        <row r="148">
          <cell r="C148" t="str">
            <v>PKWT.186</v>
          </cell>
          <cell r="D148" t="str">
            <v>Suwardin Halawa</v>
          </cell>
          <cell r="E148" t="str">
            <v>Pemanen</v>
          </cell>
          <cell r="F148" t="str">
            <v>Kebun Batee Puteh</v>
          </cell>
          <cell r="G148" t="str">
            <v>01/09/2025</v>
          </cell>
          <cell r="H148" t="str">
            <v>31/12/2025</v>
          </cell>
          <cell r="I148">
            <v>46023</v>
          </cell>
          <cell r="J148">
            <v>46203</v>
          </cell>
          <cell r="K148">
            <v>46204</v>
          </cell>
          <cell r="L148">
            <v>46387</v>
          </cell>
        </row>
        <row r="149">
          <cell r="C149" t="str">
            <v>PKWT.187</v>
          </cell>
          <cell r="D149" t="str">
            <v>Safrizal</v>
          </cell>
          <cell r="E149" t="str">
            <v>Pemanen</v>
          </cell>
          <cell r="F149" t="str">
            <v>Kebun Batee Puteh</v>
          </cell>
          <cell r="G149" t="str">
            <v>01/09/2025</v>
          </cell>
          <cell r="H149" t="str">
            <v>31/12/2025</v>
          </cell>
          <cell r="I149">
            <v>46023</v>
          </cell>
          <cell r="J149">
            <v>46203</v>
          </cell>
          <cell r="K149">
            <v>46204</v>
          </cell>
          <cell r="L149">
            <v>46387</v>
          </cell>
        </row>
        <row r="150">
          <cell r="C150" t="str">
            <v>PKWT.188</v>
          </cell>
          <cell r="D150" t="str">
            <v>Otonius Halawa</v>
          </cell>
          <cell r="E150" t="str">
            <v>Pemanen</v>
          </cell>
          <cell r="F150" t="str">
            <v>Kebun Batee Puteh</v>
          </cell>
          <cell r="G150" t="str">
            <v>01/09/2025</v>
          </cell>
          <cell r="H150" t="str">
            <v>31/12/2025</v>
          </cell>
          <cell r="I150">
            <v>46023</v>
          </cell>
          <cell r="J150">
            <v>46203</v>
          </cell>
          <cell r="K150">
            <v>46204</v>
          </cell>
          <cell r="L150">
            <v>46387</v>
          </cell>
        </row>
        <row r="151">
          <cell r="C151" t="str">
            <v>PKWT.189</v>
          </cell>
          <cell r="D151" t="str">
            <v>Armansyah Rangkuti</v>
          </cell>
          <cell r="E151" t="str">
            <v>Pemanen</v>
          </cell>
          <cell r="F151" t="str">
            <v>Kebun Batee Puteh</v>
          </cell>
          <cell r="G151" t="str">
            <v>01/09/2025</v>
          </cell>
          <cell r="H151" t="str">
            <v>31/12/2025</v>
          </cell>
          <cell r="I151">
            <v>46023</v>
          </cell>
          <cell r="J151">
            <v>46203</v>
          </cell>
          <cell r="K151">
            <v>46204</v>
          </cell>
          <cell r="L151">
            <v>46387</v>
          </cell>
        </row>
        <row r="152">
          <cell r="C152" t="str">
            <v>PKWT.110</v>
          </cell>
          <cell r="D152" t="str">
            <v>Amy Hermansyah Sirait</v>
          </cell>
          <cell r="E152" t="str">
            <v>Imam Mesjid</v>
          </cell>
          <cell r="F152" t="str">
            <v>Tanoh Makmue Seujahtera</v>
          </cell>
          <cell r="G152">
            <v>45200</v>
          </cell>
          <cell r="H152">
            <v>45291</v>
          </cell>
          <cell r="I152">
            <v>45293</v>
          </cell>
          <cell r="J152">
            <v>45382</v>
          </cell>
          <cell r="K152">
            <v>45383</v>
          </cell>
          <cell r="L152">
            <v>45565</v>
          </cell>
          <cell r="M152" t="str">
            <v>01/10/2024</v>
          </cell>
          <cell r="N152" t="str">
            <v>31/12/2024</v>
          </cell>
          <cell r="O152" t="str">
            <v>01/01/2025</v>
          </cell>
          <cell r="P152" t="str">
            <v>31/03/2025</v>
          </cell>
          <cell r="Q152" t="str">
            <v>01/04/2025</v>
          </cell>
          <cell r="R152">
            <v>45838</v>
          </cell>
          <cell r="S152" t="str">
            <v>01/07/2025</v>
          </cell>
          <cell r="T152">
            <v>46022</v>
          </cell>
          <cell r="U152">
            <v>46023</v>
          </cell>
          <cell r="V152">
            <v>46203</v>
          </cell>
          <cell r="W152">
            <v>46204</v>
          </cell>
          <cell r="X152">
            <v>46387</v>
          </cell>
        </row>
        <row r="153">
          <cell r="C153" t="str">
            <v>PKWT.111</v>
          </cell>
          <cell r="D153" t="str">
            <v>Zaimahmud</v>
          </cell>
          <cell r="E153" t="str">
            <v>Keamanan</v>
          </cell>
          <cell r="F153" t="str">
            <v>Tanoh Makmue Seujahtera</v>
          </cell>
          <cell r="G153">
            <v>45302</v>
          </cell>
          <cell r="H153">
            <v>45483</v>
          </cell>
          <cell r="I153">
            <v>45484</v>
          </cell>
          <cell r="J153">
            <v>45637</v>
          </cell>
          <cell r="K153" t="str">
            <v>12/12/2024</v>
          </cell>
          <cell r="L153" t="str">
            <v>11/03/2025</v>
          </cell>
          <cell r="M153" t="str">
            <v>12/03/2025</v>
          </cell>
          <cell r="N153" t="str">
            <v>11/06/2025</v>
          </cell>
          <cell r="O153" t="str">
            <v>12/06/2025</v>
          </cell>
          <cell r="P153" t="str">
            <v>11/12/2025</v>
          </cell>
          <cell r="Q153" t="str">
            <v>12/12/2025</v>
          </cell>
          <cell r="R153" t="str">
            <v>11/06/2026</v>
          </cell>
          <cell r="S153" t="str">
            <v>12/06/2026</v>
          </cell>
          <cell r="T153" t="str">
            <v>11/12/2026</v>
          </cell>
        </row>
        <row r="154">
          <cell r="C154" t="str">
            <v>PKWT.112</v>
          </cell>
          <cell r="D154" t="str">
            <v>Zuriadi</v>
          </cell>
          <cell r="E154" t="str">
            <v>Petugas Pemeliharaan</v>
          </cell>
          <cell r="F154" t="str">
            <v>Tanoh Makmue Seujahtera</v>
          </cell>
          <cell r="G154">
            <v>45209</v>
          </cell>
          <cell r="H154">
            <v>45291</v>
          </cell>
          <cell r="I154">
            <v>45293</v>
          </cell>
          <cell r="J154">
            <v>45382</v>
          </cell>
          <cell r="K154">
            <v>45383</v>
          </cell>
          <cell r="L154">
            <v>45565</v>
          </cell>
          <cell r="M154" t="str">
            <v>01/10/2024</v>
          </cell>
          <cell r="N154" t="str">
            <v>31/12/2024</v>
          </cell>
          <cell r="O154" t="str">
            <v>01/01/2025</v>
          </cell>
          <cell r="P154" t="str">
            <v>31/03/2025</v>
          </cell>
          <cell r="Q154" t="str">
            <v>01/04/2025</v>
          </cell>
          <cell r="R154">
            <v>45838</v>
          </cell>
          <cell r="S154" t="str">
            <v>01/07/2025</v>
          </cell>
          <cell r="T154">
            <v>46022</v>
          </cell>
          <cell r="U154">
            <v>46023</v>
          </cell>
          <cell r="V154">
            <v>46203</v>
          </cell>
          <cell r="W154">
            <v>46204</v>
          </cell>
          <cell r="X154">
            <v>46387</v>
          </cell>
        </row>
        <row r="155">
          <cell r="C155" t="str">
            <v>PKWT.113</v>
          </cell>
          <cell r="D155" t="str">
            <v>Munawar Dekri</v>
          </cell>
          <cell r="E155" t="str">
            <v>Petugas Pemeliharaan</v>
          </cell>
          <cell r="F155" t="str">
            <v>Tanoh Makmue Seujahtera</v>
          </cell>
          <cell r="G155">
            <v>45209</v>
          </cell>
          <cell r="H155">
            <v>45291</v>
          </cell>
          <cell r="I155">
            <v>45293</v>
          </cell>
          <cell r="J155">
            <v>45382</v>
          </cell>
          <cell r="K155">
            <v>45383</v>
          </cell>
          <cell r="L155">
            <v>45565</v>
          </cell>
          <cell r="M155" t="str">
            <v>01/10/2024</v>
          </cell>
          <cell r="N155" t="str">
            <v>31/12/2024</v>
          </cell>
          <cell r="O155" t="str">
            <v>01/01/2025</v>
          </cell>
          <cell r="P155" t="str">
            <v>31/03/2025</v>
          </cell>
          <cell r="Q155" t="str">
            <v>01/04/2025</v>
          </cell>
          <cell r="R155">
            <v>45838</v>
          </cell>
          <cell r="S155" t="str">
            <v>01/07/2025</v>
          </cell>
          <cell r="T155">
            <v>46022</v>
          </cell>
          <cell r="U155">
            <v>46023</v>
          </cell>
          <cell r="V155">
            <v>46203</v>
          </cell>
          <cell r="W155">
            <v>46204</v>
          </cell>
          <cell r="X155">
            <v>46387</v>
          </cell>
        </row>
        <row r="156">
          <cell r="C156" t="str">
            <v>PKWT.114</v>
          </cell>
          <cell r="D156" t="str">
            <v>Ramazan</v>
          </cell>
          <cell r="E156" t="str">
            <v>Petugas Pemeliharaan</v>
          </cell>
          <cell r="F156" t="str">
            <v>Tanoh Makmue Seujahtera</v>
          </cell>
          <cell r="G156">
            <v>45209</v>
          </cell>
          <cell r="H156">
            <v>45291</v>
          </cell>
          <cell r="I156">
            <v>45293</v>
          </cell>
          <cell r="J156">
            <v>45382</v>
          </cell>
          <cell r="K156">
            <v>45383</v>
          </cell>
          <cell r="L156">
            <v>45565</v>
          </cell>
          <cell r="M156" t="str">
            <v>01/10/2024</v>
          </cell>
          <cell r="N156" t="str">
            <v>31/12/2024</v>
          </cell>
          <cell r="O156" t="str">
            <v>01/01/2025</v>
          </cell>
          <cell r="P156" t="str">
            <v>31/03/2025</v>
          </cell>
          <cell r="Q156" t="str">
            <v>01/04/2025</v>
          </cell>
          <cell r="R156">
            <v>45838</v>
          </cell>
          <cell r="S156" t="str">
            <v>01/07/2025</v>
          </cell>
          <cell r="T156">
            <v>46022</v>
          </cell>
          <cell r="U156">
            <v>46023</v>
          </cell>
          <cell r="V156">
            <v>46203</v>
          </cell>
          <cell r="W156">
            <v>46204</v>
          </cell>
          <cell r="X156">
            <v>46387</v>
          </cell>
        </row>
        <row r="157">
          <cell r="C157" t="str">
            <v>PKWT.117</v>
          </cell>
          <cell r="D157" t="str">
            <v>Muhammad Yusrizal</v>
          </cell>
          <cell r="E157" t="str">
            <v>Petugas Pemeliharaan</v>
          </cell>
          <cell r="F157" t="str">
            <v>Tanoh Makmue Seujahtera</v>
          </cell>
          <cell r="G157">
            <v>45209</v>
          </cell>
          <cell r="H157">
            <v>45291</v>
          </cell>
          <cell r="I157">
            <v>45293</v>
          </cell>
          <cell r="J157">
            <v>45382</v>
          </cell>
          <cell r="K157">
            <v>45383</v>
          </cell>
          <cell r="L157">
            <v>45473</v>
          </cell>
          <cell r="M157" t="str">
            <v>01/07/2024</v>
          </cell>
          <cell r="N157" t="str">
            <v>31/12/2024</v>
          </cell>
          <cell r="O157" t="str">
            <v>01/01/2025</v>
          </cell>
          <cell r="P157" t="str">
            <v>31/03/2025</v>
          </cell>
          <cell r="Q157" t="str">
            <v>01/04/2025</v>
          </cell>
          <cell r="R157">
            <v>45838</v>
          </cell>
          <cell r="S157" t="str">
            <v>01/07/2025</v>
          </cell>
          <cell r="T157">
            <v>46022</v>
          </cell>
          <cell r="U157">
            <v>46023</v>
          </cell>
          <cell r="V157">
            <v>46203</v>
          </cell>
          <cell r="W157">
            <v>46204</v>
          </cell>
          <cell r="X157">
            <v>46387</v>
          </cell>
        </row>
        <row r="158">
          <cell r="C158" t="str">
            <v>PKWT.118</v>
          </cell>
          <cell r="D158" t="str">
            <v>Muhammad Nasir</v>
          </cell>
          <cell r="E158" t="str">
            <v>Pemanen</v>
          </cell>
          <cell r="F158" t="str">
            <v>Tanoh Makmue Seujahtera</v>
          </cell>
          <cell r="G158">
            <v>45209</v>
          </cell>
          <cell r="H158">
            <v>45291</v>
          </cell>
          <cell r="I158">
            <v>45293</v>
          </cell>
          <cell r="J158">
            <v>45382</v>
          </cell>
          <cell r="K158">
            <v>45383</v>
          </cell>
          <cell r="L158">
            <v>45473</v>
          </cell>
          <cell r="M158" t="str">
            <v>01/07/2024</v>
          </cell>
          <cell r="N158" t="str">
            <v>31/12/2024</v>
          </cell>
          <cell r="O158" t="str">
            <v>01/01/2025</v>
          </cell>
          <cell r="P158" t="str">
            <v>31/03/2025</v>
          </cell>
          <cell r="Q158" t="str">
            <v>01/04/2025</v>
          </cell>
          <cell r="R158">
            <v>45838</v>
          </cell>
          <cell r="S158" t="str">
            <v>01/07/2025</v>
          </cell>
          <cell r="T158">
            <v>46022</v>
          </cell>
          <cell r="U158">
            <v>46023</v>
          </cell>
          <cell r="V158">
            <v>46203</v>
          </cell>
          <cell r="W158">
            <v>46204</v>
          </cell>
          <cell r="X158">
            <v>46387</v>
          </cell>
        </row>
        <row r="159">
          <cell r="C159" t="str">
            <v>PKWT.119</v>
          </cell>
          <cell r="D159" t="str">
            <v>Sastrawan Sembiring</v>
          </cell>
          <cell r="E159" t="str">
            <v xml:space="preserve">Kerani Cek Sawit </v>
          </cell>
          <cell r="F159" t="str">
            <v>Tanoh Makmue Seujahtera</v>
          </cell>
          <cell r="G159">
            <v>45209</v>
          </cell>
          <cell r="H159">
            <v>45291</v>
          </cell>
          <cell r="I159">
            <v>45293</v>
          </cell>
          <cell r="J159">
            <v>45382</v>
          </cell>
          <cell r="K159">
            <v>45383</v>
          </cell>
          <cell r="L159">
            <v>45565</v>
          </cell>
          <cell r="M159" t="str">
            <v>01/10/2024</v>
          </cell>
          <cell r="N159" t="str">
            <v>31/12/2024</v>
          </cell>
          <cell r="O159" t="str">
            <v>01/01/2025</v>
          </cell>
          <cell r="P159" t="str">
            <v>31/03/2025</v>
          </cell>
          <cell r="Q159" t="str">
            <v>01/04/2025</v>
          </cell>
          <cell r="R159">
            <v>45838</v>
          </cell>
          <cell r="S159" t="str">
            <v>01/07/2025</v>
          </cell>
          <cell r="T159">
            <v>46022</v>
          </cell>
          <cell r="U159">
            <v>46023</v>
          </cell>
          <cell r="V159">
            <v>46203</v>
          </cell>
          <cell r="W159">
            <v>46204</v>
          </cell>
          <cell r="X159">
            <v>46387</v>
          </cell>
        </row>
        <row r="160">
          <cell r="C160" t="str">
            <v>PKWT.120</v>
          </cell>
          <cell r="D160" t="str">
            <v>Adnan</v>
          </cell>
          <cell r="E160" t="str">
            <v xml:space="preserve">Centeng </v>
          </cell>
          <cell r="F160" t="str">
            <v>Tanoh Makmue Seujahtera</v>
          </cell>
          <cell r="G160">
            <v>45209</v>
          </cell>
          <cell r="H160">
            <v>45291</v>
          </cell>
          <cell r="I160">
            <v>45293</v>
          </cell>
          <cell r="J160">
            <v>45382</v>
          </cell>
          <cell r="K160">
            <v>45383</v>
          </cell>
          <cell r="L160">
            <v>45565</v>
          </cell>
          <cell r="M160" t="str">
            <v>01/10/2024</v>
          </cell>
          <cell r="N160" t="str">
            <v>31/12/2024</v>
          </cell>
          <cell r="O160" t="str">
            <v>01/01/2025</v>
          </cell>
          <cell r="P160" t="str">
            <v>31/03/2025</v>
          </cell>
          <cell r="Q160" t="str">
            <v>01/04/2025</v>
          </cell>
          <cell r="R160">
            <v>45838</v>
          </cell>
          <cell r="S160" t="str">
            <v>01/07/2025</v>
          </cell>
          <cell r="T160">
            <v>46022</v>
          </cell>
          <cell r="U160">
            <v>46023</v>
          </cell>
          <cell r="V160">
            <v>46203</v>
          </cell>
          <cell r="W160">
            <v>46204</v>
          </cell>
          <cell r="X160">
            <v>46387</v>
          </cell>
        </row>
        <row r="161">
          <cell r="C161" t="str">
            <v>PKWT.121</v>
          </cell>
          <cell r="D161" t="str">
            <v>M. Rani Fizal</v>
          </cell>
          <cell r="E161" t="str">
            <v>Operator Genset</v>
          </cell>
          <cell r="F161" t="str">
            <v>Tanoh Makmue Seujahtera</v>
          </cell>
          <cell r="G161">
            <v>45209</v>
          </cell>
          <cell r="H161">
            <v>45291</v>
          </cell>
          <cell r="I161">
            <v>45293</v>
          </cell>
          <cell r="J161">
            <v>45382</v>
          </cell>
          <cell r="K161">
            <v>45383</v>
          </cell>
          <cell r="L161">
            <v>45565</v>
          </cell>
          <cell r="M161" t="str">
            <v>01/10/2024</v>
          </cell>
          <cell r="N161" t="str">
            <v>31/12/2024</v>
          </cell>
          <cell r="O161" t="str">
            <v>01/01/2025</v>
          </cell>
          <cell r="P161" t="str">
            <v>31/03/2025</v>
          </cell>
          <cell r="Q161" t="str">
            <v>01/04/2025</v>
          </cell>
          <cell r="R161">
            <v>45838</v>
          </cell>
          <cell r="S161" t="str">
            <v>01/07/2025</v>
          </cell>
          <cell r="T161">
            <v>46022</v>
          </cell>
          <cell r="U161">
            <v>46023</v>
          </cell>
          <cell r="V161">
            <v>46203</v>
          </cell>
          <cell r="W161">
            <v>46204</v>
          </cell>
          <cell r="X161">
            <v>46387</v>
          </cell>
        </row>
        <row r="162">
          <cell r="C162" t="str">
            <v>PKWT.122</v>
          </cell>
          <cell r="D162" t="str">
            <v>Epi Syafrizal</v>
          </cell>
          <cell r="E162" t="str">
            <v>Petugas Pemeliharaan</v>
          </cell>
          <cell r="F162" t="str">
            <v>Tanoh Makmue Seujahtera</v>
          </cell>
          <cell r="G162">
            <v>45209</v>
          </cell>
          <cell r="H162">
            <v>45291</v>
          </cell>
          <cell r="I162">
            <v>45293</v>
          </cell>
          <cell r="J162">
            <v>45382</v>
          </cell>
          <cell r="K162">
            <v>45383</v>
          </cell>
          <cell r="L162">
            <v>45473</v>
          </cell>
          <cell r="M162" t="str">
            <v>01/07/2024</v>
          </cell>
          <cell r="N162" t="str">
            <v>31/12/2024</v>
          </cell>
          <cell r="O162" t="str">
            <v>01/01/2025</v>
          </cell>
          <cell r="P162" t="str">
            <v>31/03/2025</v>
          </cell>
          <cell r="Q162" t="str">
            <v>01/04/2025</v>
          </cell>
          <cell r="R162">
            <v>45838</v>
          </cell>
          <cell r="S162" t="str">
            <v>01/07/2025</v>
          </cell>
          <cell r="T162">
            <v>46022</v>
          </cell>
          <cell r="U162">
            <v>46023</v>
          </cell>
          <cell r="V162">
            <v>46203</v>
          </cell>
          <cell r="W162">
            <v>46204</v>
          </cell>
          <cell r="X162">
            <v>46387</v>
          </cell>
        </row>
        <row r="163">
          <cell r="C163" t="str">
            <v>PKWT.123</v>
          </cell>
          <cell r="D163" t="str">
            <v>Edi Faisal</v>
          </cell>
          <cell r="E163" t="str">
            <v>Petugas Pemeliharaan</v>
          </cell>
          <cell r="F163" t="str">
            <v>Tanoh Makmue Seujahtera</v>
          </cell>
          <cell r="G163">
            <v>45209</v>
          </cell>
          <cell r="H163">
            <v>45291</v>
          </cell>
          <cell r="I163">
            <v>45293</v>
          </cell>
          <cell r="J163">
            <v>45382</v>
          </cell>
          <cell r="K163">
            <v>45383</v>
          </cell>
          <cell r="L163">
            <v>45473</v>
          </cell>
          <cell r="M163" t="str">
            <v>01/07/2024</v>
          </cell>
          <cell r="N163" t="str">
            <v>31/12/2024</v>
          </cell>
          <cell r="O163" t="str">
            <v>01/01/2025</v>
          </cell>
          <cell r="P163" t="str">
            <v>31/03/2025</v>
          </cell>
          <cell r="Q163" t="str">
            <v>01/04/2025</v>
          </cell>
          <cell r="R163">
            <v>45838</v>
          </cell>
          <cell r="S163" t="str">
            <v>01/07/2025</v>
          </cell>
          <cell r="T163">
            <v>46022</v>
          </cell>
          <cell r="U163">
            <v>46023</v>
          </cell>
          <cell r="V163">
            <v>46203</v>
          </cell>
          <cell r="W163">
            <v>46204</v>
          </cell>
          <cell r="X163">
            <v>46387</v>
          </cell>
        </row>
        <row r="164">
          <cell r="C164" t="str">
            <v>PKWT.124</v>
          </cell>
          <cell r="D164" t="str">
            <v>Zamroni</v>
          </cell>
          <cell r="E164" t="str">
            <v>Petugas Pemeliharaan</v>
          </cell>
          <cell r="F164" t="str">
            <v>Tanoh Makmue Seujahtera</v>
          </cell>
          <cell r="G164">
            <v>45209</v>
          </cell>
          <cell r="H164">
            <v>45291</v>
          </cell>
          <cell r="I164">
            <v>45293</v>
          </cell>
          <cell r="J164">
            <v>45382</v>
          </cell>
          <cell r="K164">
            <v>45383</v>
          </cell>
          <cell r="L164">
            <v>45565</v>
          </cell>
          <cell r="M164" t="str">
            <v>01/10/2024</v>
          </cell>
          <cell r="N164" t="str">
            <v>31/12/2024</v>
          </cell>
          <cell r="O164" t="str">
            <v>01/01/2025</v>
          </cell>
          <cell r="P164" t="str">
            <v>31/03/2025</v>
          </cell>
          <cell r="Q164" t="str">
            <v>01/04/2025</v>
          </cell>
          <cell r="R164">
            <v>45838</v>
          </cell>
          <cell r="S164" t="str">
            <v>01/07/2025</v>
          </cell>
          <cell r="T164">
            <v>46022</v>
          </cell>
          <cell r="U164">
            <v>46023</v>
          </cell>
          <cell r="V164">
            <v>46203</v>
          </cell>
          <cell r="W164">
            <v>46204</v>
          </cell>
          <cell r="X164">
            <v>46387</v>
          </cell>
        </row>
        <row r="165">
          <cell r="C165" t="str">
            <v>PKWT.126</v>
          </cell>
          <cell r="D165" t="str">
            <v>Nyak Ubat</v>
          </cell>
          <cell r="E165" t="str">
            <v>Petugas Pemeliharaan</v>
          </cell>
          <cell r="F165" t="str">
            <v>Tanoh Makmue Seujahtera</v>
          </cell>
          <cell r="G165" t="str">
            <v>21/08/2024</v>
          </cell>
          <cell r="H165" t="str">
            <v>20/12/2024</v>
          </cell>
          <cell r="I165" t="str">
            <v>21/12/2024</v>
          </cell>
          <cell r="J165" t="str">
            <v>20/03/2025</v>
          </cell>
          <cell r="K165">
            <v>45737</v>
          </cell>
          <cell r="L165">
            <v>45828</v>
          </cell>
          <cell r="M165" t="str">
            <v>21/06/2025</v>
          </cell>
          <cell r="N165" t="str">
            <v>21/12/2025</v>
          </cell>
          <cell r="O165" t="str">
            <v>21/12/2025</v>
          </cell>
          <cell r="P165" t="str">
            <v>20/06/2026</v>
          </cell>
          <cell r="Q165">
            <v>46194</v>
          </cell>
          <cell r="R165">
            <v>46376</v>
          </cell>
        </row>
        <row r="166">
          <cell r="C166" t="str">
            <v>PKWT.127</v>
          </cell>
          <cell r="D166" t="str">
            <v>Hamdani</v>
          </cell>
          <cell r="E166" t="str">
            <v xml:space="preserve">Centeng </v>
          </cell>
          <cell r="F166" t="str">
            <v>Tanoh Makmue Seujahtera</v>
          </cell>
          <cell r="G166" t="str">
            <v>21/08/2024</v>
          </cell>
          <cell r="H166" t="str">
            <v>20/12/2024</v>
          </cell>
          <cell r="I166" t="str">
            <v>21/12/2024</v>
          </cell>
          <cell r="J166" t="str">
            <v>20/03/2025</v>
          </cell>
          <cell r="K166">
            <v>45737</v>
          </cell>
          <cell r="L166">
            <v>45828</v>
          </cell>
          <cell r="M166" t="str">
            <v>21/06/2025</v>
          </cell>
          <cell r="N166" t="str">
            <v>21/12/2025</v>
          </cell>
          <cell r="O166" t="str">
            <v>21/12/2025</v>
          </cell>
          <cell r="P166" t="str">
            <v>20/06/2026</v>
          </cell>
          <cell r="Q166">
            <v>46194</v>
          </cell>
          <cell r="R166">
            <v>46376</v>
          </cell>
        </row>
        <row r="167">
          <cell r="C167" t="str">
            <v>PKWT.128</v>
          </cell>
          <cell r="D167" t="str">
            <v>Juwaini</v>
          </cell>
          <cell r="E167" t="str">
            <v xml:space="preserve">Pemanen </v>
          </cell>
          <cell r="F167" t="str">
            <v>Tanoh Makmue Seujahtera</v>
          </cell>
          <cell r="G167" t="str">
            <v>21/08/2024</v>
          </cell>
          <cell r="H167" t="str">
            <v>20/12/2024</v>
          </cell>
          <cell r="I167" t="str">
            <v>21/12/2024</v>
          </cell>
          <cell r="J167" t="str">
            <v>20/03/2025</v>
          </cell>
          <cell r="K167">
            <v>45737</v>
          </cell>
          <cell r="L167">
            <v>45828</v>
          </cell>
          <cell r="M167" t="str">
            <v>21/06/2025</v>
          </cell>
          <cell r="N167" t="str">
            <v>21/12/2025</v>
          </cell>
          <cell r="O167" t="str">
            <v>21/12/2025</v>
          </cell>
          <cell r="P167" t="str">
            <v>20/06/2026</v>
          </cell>
          <cell r="Q167">
            <v>46194</v>
          </cell>
          <cell r="R167">
            <v>46376</v>
          </cell>
        </row>
        <row r="168">
          <cell r="C168" t="str">
            <v>PKWT.129</v>
          </cell>
          <cell r="D168" t="str">
            <v>Ramli</v>
          </cell>
          <cell r="E168" t="str">
            <v xml:space="preserve">Pemanen </v>
          </cell>
          <cell r="F168" t="str">
            <v>Tanoh Makmue Seujahtera</v>
          </cell>
          <cell r="G168" t="str">
            <v>21/08/2024</v>
          </cell>
          <cell r="H168" t="str">
            <v>20/12/2024</v>
          </cell>
          <cell r="I168" t="str">
            <v>21/12/2024</v>
          </cell>
          <cell r="J168" t="str">
            <v>20/03/2025</v>
          </cell>
          <cell r="K168">
            <v>45737</v>
          </cell>
          <cell r="L168">
            <v>45828</v>
          </cell>
          <cell r="M168" t="str">
            <v>21/06/2025</v>
          </cell>
          <cell r="N168" t="str">
            <v>21/12/2025</v>
          </cell>
          <cell r="O168" t="str">
            <v>21/12/2025</v>
          </cell>
          <cell r="P168" t="str">
            <v>20/06/2026</v>
          </cell>
          <cell r="Q168">
            <v>46194</v>
          </cell>
          <cell r="R168">
            <v>46376</v>
          </cell>
        </row>
        <row r="169">
          <cell r="C169" t="str">
            <v>PKWT.130</v>
          </cell>
          <cell r="D169" t="str">
            <v>Musrijal</v>
          </cell>
          <cell r="E169" t="str">
            <v>Operator Ginset</v>
          </cell>
          <cell r="F169" t="str">
            <v>Tanoh Makmue Seujahtera</v>
          </cell>
          <cell r="G169" t="str">
            <v>21/08/2024</v>
          </cell>
          <cell r="H169" t="str">
            <v>20/12/2024</v>
          </cell>
          <cell r="I169" t="str">
            <v>21/12/2024</v>
          </cell>
          <cell r="J169" t="str">
            <v>20/03/2025</v>
          </cell>
          <cell r="K169">
            <v>45737</v>
          </cell>
          <cell r="L169">
            <v>45828</v>
          </cell>
          <cell r="M169" t="str">
            <v>21/06/2025</v>
          </cell>
          <cell r="N169" t="str">
            <v>21/12/2025</v>
          </cell>
          <cell r="O169" t="str">
            <v>21/12/2025</v>
          </cell>
          <cell r="P169" t="str">
            <v>20/06/2026</v>
          </cell>
          <cell r="Q169">
            <v>46194</v>
          </cell>
          <cell r="R169">
            <v>46376</v>
          </cell>
        </row>
        <row r="170">
          <cell r="C170" t="str">
            <v>PKWT.108</v>
          </cell>
          <cell r="D170" t="str">
            <v>Abdul Muksir</v>
          </cell>
          <cell r="E170" t="str">
            <v>Petugas Pemeliharaan</v>
          </cell>
          <cell r="F170" t="str">
            <v>Tanoh Makmue Seujahtera</v>
          </cell>
          <cell r="G170" t="str">
            <v>18/11/2024</v>
          </cell>
          <cell r="H170" t="str">
            <v>31/12/2024</v>
          </cell>
          <cell r="I170" t="str">
            <v>01/01/2025</v>
          </cell>
          <cell r="J170" t="str">
            <v>31/03/2025</v>
          </cell>
          <cell r="K170" t="str">
            <v>01/04/2025</v>
          </cell>
          <cell r="L170">
            <v>45838</v>
          </cell>
          <cell r="M170" t="str">
            <v>01/07/2025</v>
          </cell>
          <cell r="N170">
            <v>46022</v>
          </cell>
          <cell r="O170">
            <v>46023</v>
          </cell>
          <cell r="P170">
            <v>46203</v>
          </cell>
          <cell r="Q170">
            <v>46204</v>
          </cell>
          <cell r="R170">
            <v>46387</v>
          </cell>
        </row>
        <row r="171">
          <cell r="C171" t="str">
            <v>PKWT.106</v>
          </cell>
          <cell r="D171" t="str">
            <v>A Syaiful</v>
          </cell>
          <cell r="E171" t="str">
            <v>Pemanen</v>
          </cell>
          <cell r="F171" t="str">
            <v>Tanoh Makmue Seujahtera</v>
          </cell>
          <cell r="G171" t="str">
            <v>18/11/2024</v>
          </cell>
          <cell r="H171" t="str">
            <v>31/12/2024</v>
          </cell>
          <cell r="I171" t="str">
            <v>01/01/2025</v>
          </cell>
          <cell r="J171" t="str">
            <v>31/03/2025</v>
          </cell>
          <cell r="K171" t="str">
            <v>01/04/2025</v>
          </cell>
          <cell r="L171">
            <v>45838</v>
          </cell>
          <cell r="M171" t="str">
            <v>01/07/2025</v>
          </cell>
          <cell r="N171">
            <v>46022</v>
          </cell>
          <cell r="O171">
            <v>46023</v>
          </cell>
          <cell r="P171">
            <v>46203</v>
          </cell>
        </row>
        <row r="172">
          <cell r="C172" t="str">
            <v>PKWT.105</v>
          </cell>
          <cell r="D172" t="str">
            <v>Abdul Jafar</v>
          </cell>
          <cell r="E172" t="str">
            <v>Petugas Pemeliharaan</v>
          </cell>
          <cell r="F172" t="str">
            <v>Tanoh Makmue Seujahtera</v>
          </cell>
          <cell r="G172" t="str">
            <v>18/11/2024</v>
          </cell>
          <cell r="H172" t="str">
            <v>31/12/2024</v>
          </cell>
          <cell r="I172" t="str">
            <v>01/01/2025</v>
          </cell>
          <cell r="J172" t="str">
            <v>31/03/2025</v>
          </cell>
          <cell r="K172" t="str">
            <v>01/04/2025</v>
          </cell>
          <cell r="L172">
            <v>45838</v>
          </cell>
          <cell r="M172" t="str">
            <v>01/07/2025</v>
          </cell>
          <cell r="N172">
            <v>46022</v>
          </cell>
          <cell r="O172">
            <v>46023</v>
          </cell>
          <cell r="P172">
            <v>46203</v>
          </cell>
          <cell r="Q172">
            <v>46204</v>
          </cell>
          <cell r="R172">
            <v>46387</v>
          </cell>
        </row>
        <row r="173">
          <cell r="C173" t="str">
            <v>PKWT.103</v>
          </cell>
          <cell r="D173" t="str">
            <v>Agus Mawardi</v>
          </cell>
          <cell r="E173" t="str">
            <v>Petugas Pemeliharaan</v>
          </cell>
          <cell r="F173" t="str">
            <v>Tanoh Makmue Seujahtera</v>
          </cell>
          <cell r="G173" t="str">
            <v>18/11/2024</v>
          </cell>
          <cell r="H173" t="str">
            <v>31/12/2024</v>
          </cell>
          <cell r="I173" t="str">
            <v>01/01/2025</v>
          </cell>
          <cell r="J173" t="str">
            <v>31/03/2025</v>
          </cell>
          <cell r="K173" t="str">
            <v>01/04/2025</v>
          </cell>
          <cell r="L173">
            <v>45838</v>
          </cell>
          <cell r="M173" t="str">
            <v>01/07/2025</v>
          </cell>
          <cell r="N173">
            <v>46022</v>
          </cell>
          <cell r="O173">
            <v>46023</v>
          </cell>
          <cell r="P173">
            <v>46203</v>
          </cell>
          <cell r="Q173">
            <v>46204</v>
          </cell>
          <cell r="R173">
            <v>46387</v>
          </cell>
        </row>
        <row r="174">
          <cell r="C174" t="str">
            <v>PKWT.115</v>
          </cell>
          <cell r="D174" t="str">
            <v>Ihsan</v>
          </cell>
          <cell r="E174" t="str">
            <v>Petugas Pemeliharaan</v>
          </cell>
          <cell r="F174" t="str">
            <v>Tanoh Makmue Seujahtera</v>
          </cell>
          <cell r="G174" t="str">
            <v>18/11/2024</v>
          </cell>
          <cell r="H174" t="str">
            <v>31/12/2024</v>
          </cell>
          <cell r="I174" t="str">
            <v>01/01/2025</v>
          </cell>
          <cell r="J174" t="str">
            <v>31/03/2025</v>
          </cell>
          <cell r="K174" t="str">
            <v>01/04/2025</v>
          </cell>
          <cell r="L174">
            <v>45838</v>
          </cell>
          <cell r="M174" t="str">
            <v>01/07/2025</v>
          </cell>
          <cell r="N174">
            <v>46022</v>
          </cell>
          <cell r="O174">
            <v>46023</v>
          </cell>
          <cell r="P174">
            <v>46203</v>
          </cell>
        </row>
        <row r="175">
          <cell r="C175" t="str">
            <v>PKWT.101</v>
          </cell>
          <cell r="D175" t="str">
            <v>Muhammad Riyan</v>
          </cell>
          <cell r="E175" t="str">
            <v>Petugas Pemeliharaan</v>
          </cell>
          <cell r="F175" t="str">
            <v>Tanoh Makmue Seujahtera</v>
          </cell>
          <cell r="G175" t="str">
            <v>18/11/2024</v>
          </cell>
          <cell r="H175" t="str">
            <v>31/12/2024</v>
          </cell>
          <cell r="I175" t="str">
            <v>01/01/2025</v>
          </cell>
          <cell r="J175" t="str">
            <v>31/03/2025</v>
          </cell>
          <cell r="K175" t="str">
            <v>01/04/2025</v>
          </cell>
          <cell r="L175">
            <v>45838</v>
          </cell>
          <cell r="M175" t="str">
            <v>01/07/2025</v>
          </cell>
          <cell r="N175">
            <v>46022</v>
          </cell>
          <cell r="O175">
            <v>46023</v>
          </cell>
          <cell r="P175">
            <v>46203</v>
          </cell>
          <cell r="Q175">
            <v>46204</v>
          </cell>
          <cell r="R175">
            <v>46387</v>
          </cell>
        </row>
        <row r="176">
          <cell r="C176" t="str">
            <v>PKWT.100</v>
          </cell>
          <cell r="D176" t="str">
            <v>Darma Wisar</v>
          </cell>
          <cell r="E176" t="str">
            <v>Petugas Pemeliharaan</v>
          </cell>
          <cell r="F176" t="str">
            <v>Tanoh Makmue Seujahtera</v>
          </cell>
          <cell r="G176" t="str">
            <v>18/11/2024</v>
          </cell>
          <cell r="H176" t="str">
            <v>31/12/2024</v>
          </cell>
          <cell r="I176" t="str">
            <v>01/01/2025</v>
          </cell>
          <cell r="J176" t="str">
            <v>31/03/2025</v>
          </cell>
          <cell r="K176" t="str">
            <v>01/04/2025</v>
          </cell>
          <cell r="L176">
            <v>45838</v>
          </cell>
          <cell r="M176" t="str">
            <v>01/07/2025</v>
          </cell>
          <cell r="N176">
            <v>46022</v>
          </cell>
          <cell r="O176">
            <v>46023</v>
          </cell>
          <cell r="P176">
            <v>46203</v>
          </cell>
          <cell r="Q176">
            <v>46204</v>
          </cell>
          <cell r="R176">
            <v>46387</v>
          </cell>
        </row>
        <row r="177">
          <cell r="C177" t="str">
            <v>PKWT.97</v>
          </cell>
          <cell r="D177" t="str">
            <v>Saiful Amri</v>
          </cell>
          <cell r="E177" t="str">
            <v>Petugas Pemeliharaan</v>
          </cell>
          <cell r="F177" t="str">
            <v>Tanoh Makmue Seujahtera</v>
          </cell>
          <cell r="G177" t="str">
            <v>18/11/2024</v>
          </cell>
          <cell r="H177" t="str">
            <v>31/12/2024</v>
          </cell>
          <cell r="I177" t="str">
            <v>01/01/2025</v>
          </cell>
          <cell r="J177" t="str">
            <v>31/03/2025</v>
          </cell>
          <cell r="K177" t="str">
            <v>01/04/2025</v>
          </cell>
          <cell r="L177">
            <v>45838</v>
          </cell>
          <cell r="M177" t="str">
            <v>01/07/2025</v>
          </cell>
          <cell r="N177">
            <v>46022</v>
          </cell>
          <cell r="O177">
            <v>46023</v>
          </cell>
          <cell r="P177">
            <v>46203</v>
          </cell>
        </row>
        <row r="178">
          <cell r="C178" t="str">
            <v>PKWT.95</v>
          </cell>
          <cell r="D178" t="str">
            <v>Anwar</v>
          </cell>
          <cell r="E178" t="str">
            <v>Petugas Pemeliharaan</v>
          </cell>
          <cell r="F178" t="str">
            <v>Tanoh Makmue Seujahtera</v>
          </cell>
          <cell r="G178" t="str">
            <v>18/11/2024</v>
          </cell>
          <cell r="H178" t="str">
            <v>31/12/2024</v>
          </cell>
          <cell r="I178" t="str">
            <v>01/01/2025</v>
          </cell>
          <cell r="J178" t="str">
            <v>31/03/2025</v>
          </cell>
          <cell r="K178" t="str">
            <v>01/04/2025</v>
          </cell>
          <cell r="L178">
            <v>45838</v>
          </cell>
          <cell r="M178" t="str">
            <v>01/07/2025</v>
          </cell>
          <cell r="N178">
            <v>46022</v>
          </cell>
          <cell r="O178">
            <v>46023</v>
          </cell>
          <cell r="P178">
            <v>46203</v>
          </cell>
          <cell r="Q178">
            <v>46204</v>
          </cell>
          <cell r="R178">
            <v>46387</v>
          </cell>
        </row>
        <row r="179">
          <cell r="C179" t="str">
            <v>PKWT.93</v>
          </cell>
          <cell r="D179" t="str">
            <v>Kamaruddin</v>
          </cell>
          <cell r="E179" t="str">
            <v>Petugas Pemeliharaan</v>
          </cell>
          <cell r="F179" t="str">
            <v>Tanoh Makmue Seujahtera</v>
          </cell>
          <cell r="G179" t="str">
            <v>18/11/2024</v>
          </cell>
          <cell r="H179" t="str">
            <v>31/12/2024</v>
          </cell>
          <cell r="I179" t="str">
            <v>01/01/2025</v>
          </cell>
          <cell r="J179" t="str">
            <v>31/03/2025</v>
          </cell>
          <cell r="K179" t="str">
            <v>01/04/2025</v>
          </cell>
          <cell r="L179">
            <v>45838</v>
          </cell>
          <cell r="M179" t="str">
            <v>01/07/2025</v>
          </cell>
          <cell r="N179">
            <v>46022</v>
          </cell>
          <cell r="O179">
            <v>46023</v>
          </cell>
          <cell r="P179">
            <v>46203</v>
          </cell>
          <cell r="Q179">
            <v>46204</v>
          </cell>
          <cell r="R179">
            <v>46387</v>
          </cell>
        </row>
        <row r="180">
          <cell r="C180" t="str">
            <v>PKWT.92</v>
          </cell>
          <cell r="D180" t="str">
            <v>Nasrun</v>
          </cell>
          <cell r="E180" t="str">
            <v>Petugas Pemeliharaan</v>
          </cell>
          <cell r="F180" t="str">
            <v>Tanoh Makmue Seujahtera</v>
          </cell>
          <cell r="G180" t="str">
            <v>18/11/2024</v>
          </cell>
          <cell r="H180" t="str">
            <v>31/12/2024</v>
          </cell>
          <cell r="I180" t="str">
            <v>01/01/2025</v>
          </cell>
          <cell r="J180" t="str">
            <v>31/03/2025</v>
          </cell>
          <cell r="K180" t="str">
            <v>01/04/2025</v>
          </cell>
          <cell r="L180">
            <v>45838</v>
          </cell>
          <cell r="M180" t="str">
            <v>01/07/2025</v>
          </cell>
          <cell r="N180">
            <v>46022</v>
          </cell>
          <cell r="O180">
            <v>46023</v>
          </cell>
          <cell r="P180">
            <v>46203</v>
          </cell>
          <cell r="Q180">
            <v>46204</v>
          </cell>
          <cell r="R180">
            <v>46387</v>
          </cell>
        </row>
        <row r="181">
          <cell r="C181" t="str">
            <v>PKWT.89</v>
          </cell>
          <cell r="D181" t="str">
            <v>Ardi Kharisma</v>
          </cell>
          <cell r="E181" t="str">
            <v>Petugas Pemeliharaan</v>
          </cell>
          <cell r="F181" t="str">
            <v>Tanoh Makmue Seujahtera</v>
          </cell>
          <cell r="G181" t="str">
            <v>18/11/2024</v>
          </cell>
          <cell r="H181" t="str">
            <v>31/12/2024</v>
          </cell>
          <cell r="I181" t="str">
            <v>01/01/2025</v>
          </cell>
          <cell r="J181" t="str">
            <v>31/03/2025</v>
          </cell>
          <cell r="K181" t="str">
            <v>01/04/2025</v>
          </cell>
          <cell r="L181">
            <v>45838</v>
          </cell>
          <cell r="M181" t="str">
            <v>01/07/2025</v>
          </cell>
          <cell r="N181">
            <v>46022</v>
          </cell>
          <cell r="O181">
            <v>46023</v>
          </cell>
          <cell r="P181">
            <v>46203</v>
          </cell>
          <cell r="Q181">
            <v>46204</v>
          </cell>
          <cell r="R181">
            <v>46387</v>
          </cell>
        </row>
        <row r="182">
          <cell r="C182" t="str">
            <v>PKWT.88</v>
          </cell>
          <cell r="D182" t="str">
            <v>Andeas Halawa</v>
          </cell>
          <cell r="E182" t="str">
            <v>Petugas Pemeliharaan</v>
          </cell>
          <cell r="F182" t="str">
            <v>Tanoh Makmue Seujahtera</v>
          </cell>
          <cell r="G182" t="str">
            <v>18/11/2024</v>
          </cell>
          <cell r="H182" t="str">
            <v>31/12/2024</v>
          </cell>
          <cell r="I182" t="str">
            <v>01/01/2025</v>
          </cell>
          <cell r="J182" t="str">
            <v>31/03/2025</v>
          </cell>
          <cell r="K182" t="str">
            <v>01/04/2025</v>
          </cell>
          <cell r="L182">
            <v>45838</v>
          </cell>
          <cell r="M182" t="str">
            <v>01/07/2025</v>
          </cell>
          <cell r="N182">
            <v>46022</v>
          </cell>
          <cell r="O182">
            <v>46023</v>
          </cell>
          <cell r="P182">
            <v>46203</v>
          </cell>
          <cell r="Q182">
            <v>46204</v>
          </cell>
          <cell r="R182">
            <v>46387</v>
          </cell>
        </row>
        <row r="183">
          <cell r="C183" t="str">
            <v>PKWT.160</v>
          </cell>
          <cell r="D183" t="str">
            <v>Ihsan Amarullah</v>
          </cell>
          <cell r="E183" t="str">
            <v xml:space="preserve">Kerani Afdeling I </v>
          </cell>
          <cell r="F183" t="str">
            <v>Tanoh Makmue Seujahtera</v>
          </cell>
          <cell r="G183" t="str">
            <v>01/09/2025</v>
          </cell>
          <cell r="H183" t="str">
            <v>31/12/2025</v>
          </cell>
          <cell r="I183">
            <v>46023</v>
          </cell>
          <cell r="J183">
            <v>46203</v>
          </cell>
          <cell r="K183">
            <v>46204</v>
          </cell>
          <cell r="L183">
            <v>46387</v>
          </cell>
        </row>
        <row r="184">
          <cell r="C184" t="str">
            <v>PKWT.164</v>
          </cell>
          <cell r="D184" t="str">
            <v>Marwandi</v>
          </cell>
          <cell r="E184" t="str">
            <v>Pemanen</v>
          </cell>
          <cell r="F184" t="str">
            <v>Tanoh Makmue Seujahtera</v>
          </cell>
          <cell r="G184" t="str">
            <v>01/09/2025</v>
          </cell>
          <cell r="H184" t="str">
            <v>31/12/2025</v>
          </cell>
          <cell r="I184">
            <v>46023</v>
          </cell>
          <cell r="J184">
            <v>46203</v>
          </cell>
          <cell r="K184">
            <v>46204</v>
          </cell>
          <cell r="L184">
            <v>46387</v>
          </cell>
        </row>
        <row r="185">
          <cell r="C185" t="str">
            <v>PKWT.165</v>
          </cell>
          <cell r="D185" t="str">
            <v>Ijan Safari</v>
          </cell>
          <cell r="E185" t="str">
            <v>Pemanen</v>
          </cell>
          <cell r="F185" t="str">
            <v>Tanoh Makmue Seujahtera</v>
          </cell>
          <cell r="G185" t="str">
            <v>01/09/2025</v>
          </cell>
          <cell r="H185" t="str">
            <v>31/12/2025</v>
          </cell>
          <cell r="I185">
            <v>46023</v>
          </cell>
          <cell r="J185">
            <v>46203</v>
          </cell>
          <cell r="K185">
            <v>46204</v>
          </cell>
          <cell r="L185">
            <v>46387</v>
          </cell>
        </row>
        <row r="186">
          <cell r="C186" t="str">
            <v>PKWT.166</v>
          </cell>
          <cell r="D186" t="str">
            <v>Imamludin</v>
          </cell>
          <cell r="E186" t="str">
            <v>Pemanen</v>
          </cell>
          <cell r="F186" t="str">
            <v>Tanoh Makmue Seujahtera</v>
          </cell>
          <cell r="G186" t="str">
            <v>01/09/2025</v>
          </cell>
          <cell r="H186" t="str">
            <v>31/12/2025</v>
          </cell>
          <cell r="I186">
            <v>46023</v>
          </cell>
          <cell r="J186">
            <v>46203</v>
          </cell>
          <cell r="K186">
            <v>46204</v>
          </cell>
          <cell r="L186">
            <v>46387</v>
          </cell>
        </row>
        <row r="187">
          <cell r="C187" t="str">
            <v>PKWT.168</v>
          </cell>
          <cell r="D187" t="str">
            <v>Muhammad Isa</v>
          </cell>
          <cell r="E187" t="str">
            <v>Pemanen</v>
          </cell>
          <cell r="F187" t="str">
            <v>Tanoh Makmue Seujahtera</v>
          </cell>
          <cell r="G187" t="str">
            <v>01/09/2025</v>
          </cell>
          <cell r="H187" t="str">
            <v>31/12/2025</v>
          </cell>
          <cell r="I187">
            <v>46023</v>
          </cell>
          <cell r="J187">
            <v>46203</v>
          </cell>
          <cell r="K187">
            <v>46204</v>
          </cell>
          <cell r="L187">
            <v>46387</v>
          </cell>
        </row>
        <row r="188">
          <cell r="C188" t="str">
            <v>PKWT.169</v>
          </cell>
          <cell r="D188" t="str">
            <v>M. Jamin</v>
          </cell>
          <cell r="E188" t="str">
            <v>Pemanen</v>
          </cell>
          <cell r="F188" t="str">
            <v>Tanoh Makmue Seujahtera</v>
          </cell>
          <cell r="G188" t="str">
            <v>01/09/2025</v>
          </cell>
          <cell r="H188" t="str">
            <v>31/12/2025</v>
          </cell>
          <cell r="I188">
            <v>46023</v>
          </cell>
          <cell r="J188">
            <v>46203</v>
          </cell>
          <cell r="K188">
            <v>46204</v>
          </cell>
          <cell r="L188">
            <v>46387</v>
          </cell>
        </row>
        <row r="189">
          <cell r="C189" t="str">
            <v>PKWT.170</v>
          </cell>
          <cell r="D189" t="str">
            <v>Risman Amin</v>
          </cell>
          <cell r="E189" t="str">
            <v>Pemanen</v>
          </cell>
          <cell r="F189" t="str">
            <v>Tanoh Makmue Seujahtera</v>
          </cell>
          <cell r="G189" t="str">
            <v>01/09/2025</v>
          </cell>
          <cell r="H189" t="str">
            <v>31/12/2025</v>
          </cell>
          <cell r="I189">
            <v>46023</v>
          </cell>
          <cell r="J189">
            <v>46203</v>
          </cell>
          <cell r="K189">
            <v>46204</v>
          </cell>
          <cell r="L189">
            <v>46387</v>
          </cell>
        </row>
        <row r="190">
          <cell r="C190" t="str">
            <v>PKWT.171</v>
          </cell>
          <cell r="D190" t="str">
            <v>Saiful</v>
          </cell>
          <cell r="E190" t="str">
            <v>Pemanen</v>
          </cell>
          <cell r="F190" t="str">
            <v>Tanoh Makmue Seujahtera</v>
          </cell>
          <cell r="G190" t="str">
            <v>01/09/2025</v>
          </cell>
          <cell r="H190" t="str">
            <v>31/12/2025</v>
          </cell>
          <cell r="I190">
            <v>46023</v>
          </cell>
          <cell r="J190">
            <v>46203</v>
          </cell>
          <cell r="K190">
            <v>46204</v>
          </cell>
          <cell r="L190">
            <v>46387</v>
          </cell>
        </row>
        <row r="191">
          <cell r="C191" t="str">
            <v>PKWT.172</v>
          </cell>
          <cell r="D191" t="str">
            <v>Dimas Yowan</v>
          </cell>
          <cell r="E191" t="str">
            <v>Pemanen</v>
          </cell>
          <cell r="F191" t="str">
            <v>Tanoh Makmue Seujahtera</v>
          </cell>
          <cell r="G191" t="str">
            <v>01/09/2025</v>
          </cell>
          <cell r="H191" t="str">
            <v>31/12/2025</v>
          </cell>
          <cell r="I191">
            <v>46023</v>
          </cell>
          <cell r="J191">
            <v>46203</v>
          </cell>
          <cell r="K191">
            <v>46204</v>
          </cell>
          <cell r="L191">
            <v>46387</v>
          </cell>
        </row>
        <row r="192">
          <cell r="C192" t="str">
            <v>PKWT.173</v>
          </cell>
          <cell r="D192" t="str">
            <v>Abdul Djalil BB</v>
          </cell>
          <cell r="E192" t="str">
            <v xml:space="preserve">Kerani Cek Sawit </v>
          </cell>
          <cell r="F192" t="str">
            <v>Tanoh Makmue Seujahtera</v>
          </cell>
          <cell r="G192" t="str">
            <v>01/09/2025</v>
          </cell>
          <cell r="H192" t="str">
            <v>31/12/2025</v>
          </cell>
          <cell r="I192">
            <v>46023</v>
          </cell>
          <cell r="J192">
            <v>46203</v>
          </cell>
          <cell r="K192">
            <v>46204</v>
          </cell>
          <cell r="L192">
            <v>46387</v>
          </cell>
        </row>
        <row r="193">
          <cell r="C193" t="str">
            <v>PKWT.174</v>
          </cell>
          <cell r="D193" t="str">
            <v>Perana</v>
          </cell>
          <cell r="E193" t="str">
            <v>Pemanen</v>
          </cell>
          <cell r="F193" t="str">
            <v>Tanoh Makmue Seujahtera</v>
          </cell>
          <cell r="G193" t="str">
            <v>01/09/2025</v>
          </cell>
          <cell r="H193" t="str">
            <v>31/12/2025</v>
          </cell>
          <cell r="I193">
            <v>46023</v>
          </cell>
          <cell r="J193">
            <v>46203</v>
          </cell>
          <cell r="K193">
            <v>46204</v>
          </cell>
          <cell r="L193">
            <v>46387</v>
          </cell>
        </row>
        <row r="194">
          <cell r="C194" t="str">
            <v>PKWT.175</v>
          </cell>
          <cell r="D194" t="str">
            <v>Saipul Azmi</v>
          </cell>
          <cell r="E194" t="str">
            <v>Pemanen</v>
          </cell>
          <cell r="F194" t="str">
            <v>Tanoh Makmue Seujahtera</v>
          </cell>
          <cell r="G194" t="str">
            <v>01/09/2025</v>
          </cell>
          <cell r="H194" t="str">
            <v>31/12/2025</v>
          </cell>
          <cell r="I194">
            <v>46023</v>
          </cell>
          <cell r="J194">
            <v>46203</v>
          </cell>
          <cell r="K194">
            <v>46204</v>
          </cell>
          <cell r="L194">
            <v>46387</v>
          </cell>
        </row>
        <row r="195">
          <cell r="C195" t="str">
            <v>PKWT.176</v>
          </cell>
          <cell r="D195" t="str">
            <v>Jesli Alfigar</v>
          </cell>
          <cell r="E195" t="str">
            <v>Pemanen</v>
          </cell>
          <cell r="F195" t="str">
            <v>Tanoh Makmue Seujahtera</v>
          </cell>
          <cell r="G195" t="str">
            <v>01/09/2025</v>
          </cell>
          <cell r="H195" t="str">
            <v>31/12/2025</v>
          </cell>
          <cell r="I195">
            <v>46023</v>
          </cell>
          <cell r="J195">
            <v>46203</v>
          </cell>
          <cell r="K195">
            <v>46204</v>
          </cell>
          <cell r="L195">
            <v>46387</v>
          </cell>
        </row>
        <row r="196">
          <cell r="C196" t="str">
            <v>PKWT.156</v>
          </cell>
          <cell r="D196" t="str">
            <v>Darmiati</v>
          </cell>
          <cell r="E196" t="str">
            <v>Pelayan Kantor</v>
          </cell>
          <cell r="F196" t="str">
            <v>PKS Aceh Seujahtera</v>
          </cell>
          <cell r="G196">
            <v>45293</v>
          </cell>
          <cell r="H196">
            <v>45474</v>
          </cell>
          <cell r="I196">
            <v>45475</v>
          </cell>
          <cell r="J196">
            <v>45657</v>
          </cell>
          <cell r="K196" t="str">
            <v>01/01/2025</v>
          </cell>
          <cell r="L196" t="str">
            <v>30/06/2025</v>
          </cell>
          <cell r="M196" t="str">
            <v>01/07/2025</v>
          </cell>
          <cell r="N196" t="str">
            <v>31/12/2025</v>
          </cell>
          <cell r="O196" t="str">
            <v>01/01/2026</v>
          </cell>
          <cell r="P196" t="str">
            <v>30/06/2026</v>
          </cell>
          <cell r="Q196" t="str">
            <v>01/07/2026</v>
          </cell>
          <cell r="R196" t="str">
            <v>31/12/2026</v>
          </cell>
        </row>
        <row r="197">
          <cell r="C197" t="str">
            <v>PKWT.140</v>
          </cell>
          <cell r="D197" t="str">
            <v>Riza Qaullah</v>
          </cell>
          <cell r="E197" t="str">
            <v>Satpam</v>
          </cell>
          <cell r="F197" t="str">
            <v>PKS Aceh Seujahtera</v>
          </cell>
          <cell r="G197">
            <v>45175</v>
          </cell>
          <cell r="H197">
            <v>45356</v>
          </cell>
          <cell r="I197">
            <v>45357</v>
          </cell>
          <cell r="J197">
            <v>45540</v>
          </cell>
          <cell r="K197">
            <v>45541</v>
          </cell>
          <cell r="L197" t="str">
            <v>05/12/2024</v>
          </cell>
          <cell r="M197" t="str">
            <v>06/12/2024</v>
          </cell>
          <cell r="N197" t="str">
            <v>05/12/2025</v>
          </cell>
          <cell r="O197" t="str">
            <v>06/12/2025</v>
          </cell>
          <cell r="P197" t="str">
            <v>05/06/2026</v>
          </cell>
          <cell r="Q197">
            <v>46179</v>
          </cell>
          <cell r="R197">
            <v>46361</v>
          </cell>
        </row>
        <row r="198">
          <cell r="C198" t="str">
            <v>PKWT.141</v>
          </cell>
          <cell r="D198" t="str">
            <v>Dedi Taruna</v>
          </cell>
          <cell r="E198" t="str">
            <v>Pemb. Op. Rebusan</v>
          </cell>
          <cell r="F198" t="str">
            <v>PKS Aceh Seujahtera</v>
          </cell>
          <cell r="G198">
            <v>45175</v>
          </cell>
          <cell r="H198">
            <v>45356</v>
          </cell>
          <cell r="I198">
            <v>45357</v>
          </cell>
          <cell r="J198">
            <v>45540</v>
          </cell>
          <cell r="K198">
            <v>45541</v>
          </cell>
          <cell r="L198" t="str">
            <v>05/12/2024</v>
          </cell>
          <cell r="M198" t="str">
            <v>06/12/2024</v>
          </cell>
          <cell r="N198" t="str">
            <v>05/12/2025</v>
          </cell>
          <cell r="O198" t="str">
            <v>06/12/2025</v>
          </cell>
          <cell r="P198" t="str">
            <v>05/06/2026</v>
          </cell>
          <cell r="Q198">
            <v>46179</v>
          </cell>
          <cell r="R198">
            <v>46361</v>
          </cell>
        </row>
        <row r="199">
          <cell r="C199" t="str">
            <v>PKWT.142</v>
          </cell>
          <cell r="D199" t="str">
            <v>Wahyu Saputra</v>
          </cell>
          <cell r="E199" t="str">
            <v>Pemb. Op. Rebusan</v>
          </cell>
          <cell r="F199" t="str">
            <v>PKS Aceh Seujahtera</v>
          </cell>
          <cell r="G199">
            <v>45175</v>
          </cell>
          <cell r="H199">
            <v>45356</v>
          </cell>
          <cell r="I199">
            <v>45357</v>
          </cell>
          <cell r="J199">
            <v>45540</v>
          </cell>
          <cell r="K199">
            <v>45541</v>
          </cell>
          <cell r="L199" t="str">
            <v>05/12/2024</v>
          </cell>
          <cell r="M199" t="str">
            <v>06/12/2024</v>
          </cell>
          <cell r="N199" t="str">
            <v>05/12/2025</v>
          </cell>
          <cell r="O199" t="str">
            <v>06/12/2025</v>
          </cell>
          <cell r="P199" t="str">
            <v>05/06/2026</v>
          </cell>
          <cell r="Q199">
            <v>46179</v>
          </cell>
          <cell r="R199">
            <v>46361</v>
          </cell>
        </row>
        <row r="200">
          <cell r="C200" t="str">
            <v>PKWT.137</v>
          </cell>
          <cell r="D200" t="str">
            <v>Medil Wahyudi</v>
          </cell>
          <cell r="E200" t="str">
            <v>Sampel Boy</v>
          </cell>
          <cell r="F200" t="str">
            <v>PKS Aceh Seujahtera</v>
          </cell>
          <cell r="G200" t="str">
            <v>21/05/2024</v>
          </cell>
          <cell r="H200" t="str">
            <v>20/11/2024</v>
          </cell>
          <cell r="I200">
            <v>45617</v>
          </cell>
          <cell r="J200">
            <v>45797</v>
          </cell>
          <cell r="K200" t="str">
            <v>21/05/2025</v>
          </cell>
          <cell r="L200" t="str">
            <v>20/11/2025</v>
          </cell>
          <cell r="M200">
            <v>45982</v>
          </cell>
          <cell r="N200">
            <v>46162</v>
          </cell>
          <cell r="O200" t="str">
            <v>21/05/2026</v>
          </cell>
          <cell r="P200" t="str">
            <v>20/11/2026</v>
          </cell>
        </row>
        <row r="201">
          <cell r="C201" t="str">
            <v>PKWT.135</v>
          </cell>
          <cell r="D201" t="str">
            <v>Abusaini</v>
          </cell>
          <cell r="E201" t="str">
            <v>Pemb. Op. Tippler</v>
          </cell>
          <cell r="F201" t="str">
            <v>PKS Aceh Seujahtera</v>
          </cell>
          <cell r="G201">
            <v>45505</v>
          </cell>
          <cell r="H201">
            <v>45657</v>
          </cell>
          <cell r="I201" t="str">
            <v>01/01/2025</v>
          </cell>
          <cell r="J201">
            <v>45838</v>
          </cell>
          <cell r="K201" t="str">
            <v>01/07/2025</v>
          </cell>
          <cell r="L201" t="str">
            <v>31/12/2025</v>
          </cell>
          <cell r="M201" t="str">
            <v>01/01/2026</v>
          </cell>
          <cell r="N201" t="str">
            <v>30/06/2026</v>
          </cell>
          <cell r="O201" t="str">
            <v>01/07/2026</v>
          </cell>
          <cell r="P201" t="str">
            <v>31/12/2026</v>
          </cell>
        </row>
        <row r="202">
          <cell r="C202" t="str">
            <v>PKWT.136</v>
          </cell>
          <cell r="D202" t="str">
            <v>Sufrianda</v>
          </cell>
          <cell r="E202" t="str">
            <v>Pemb. Op. Pabrik Biji</v>
          </cell>
          <cell r="F202" t="str">
            <v>PKS Aceh Seujahtera</v>
          </cell>
          <cell r="G202">
            <v>45505</v>
          </cell>
          <cell r="H202">
            <v>45657</v>
          </cell>
          <cell r="I202" t="str">
            <v>01/01/2025</v>
          </cell>
          <cell r="J202">
            <v>45838</v>
          </cell>
          <cell r="K202" t="str">
            <v>01/07/2025</v>
          </cell>
          <cell r="L202" t="str">
            <v>31/12/2025</v>
          </cell>
          <cell r="M202" t="str">
            <v>01/01/2026</v>
          </cell>
          <cell r="N202" t="str">
            <v>30/06/2026</v>
          </cell>
          <cell r="O202" t="str">
            <v>01/07/2026</v>
          </cell>
          <cell r="P202" t="str">
            <v>31/12/2026</v>
          </cell>
        </row>
        <row r="203">
          <cell r="C203" t="str">
            <v>PKWT.139</v>
          </cell>
          <cell r="D203" t="str">
            <v>Adrian Nabawi</v>
          </cell>
          <cell r="E203" t="str">
            <v>Supir Maskep</v>
          </cell>
          <cell r="F203" t="str">
            <v>PKS Aceh Seujahtera</v>
          </cell>
          <cell r="G203" t="str">
            <v>21/05/2024</v>
          </cell>
          <cell r="H203" t="str">
            <v>20/11/2024</v>
          </cell>
          <cell r="I203">
            <v>45617</v>
          </cell>
          <cell r="J203">
            <v>45797</v>
          </cell>
          <cell r="K203" t="str">
            <v>21/05/2025</v>
          </cell>
          <cell r="L203" t="str">
            <v>20/11/2025</v>
          </cell>
          <cell r="M203">
            <v>45982</v>
          </cell>
          <cell r="N203">
            <v>46162</v>
          </cell>
          <cell r="O203" t="str">
            <v>21/05/2026</v>
          </cell>
          <cell r="P203" t="str">
            <v>20/11/2026</v>
          </cell>
        </row>
        <row r="204">
          <cell r="C204" t="str">
            <v>PKWT.138</v>
          </cell>
          <cell r="D204" t="str">
            <v>Baihaqqi</v>
          </cell>
          <cell r="E204" t="str">
            <v>Sampel Boy</v>
          </cell>
          <cell r="F204" t="str">
            <v>PKS Aceh Seujahtera</v>
          </cell>
          <cell r="G204" t="str">
            <v>21/05/2024</v>
          </cell>
          <cell r="H204" t="str">
            <v>20/11/2024</v>
          </cell>
          <cell r="I204">
            <v>45617</v>
          </cell>
          <cell r="J204">
            <v>45797</v>
          </cell>
          <cell r="K204" t="str">
            <v>21/05/2025</v>
          </cell>
          <cell r="L204" t="str">
            <v>20/11/2025</v>
          </cell>
          <cell r="M204">
            <v>45982</v>
          </cell>
          <cell r="N204">
            <v>46162</v>
          </cell>
          <cell r="O204" t="str">
            <v>21/05/2026</v>
          </cell>
          <cell r="P204" t="str">
            <v>20/11/2026</v>
          </cell>
        </row>
        <row r="205">
          <cell r="C205" t="str">
            <v>PKWT.143</v>
          </cell>
          <cell r="D205" t="str">
            <v>Mulyadi</v>
          </cell>
          <cell r="E205" t="str">
            <v>Pemb. Op. Tippler</v>
          </cell>
          <cell r="F205" t="str">
            <v>PKS Aceh Seujahtera</v>
          </cell>
          <cell r="G205" t="str">
            <v>21/09/2024</v>
          </cell>
          <cell r="H205" t="str">
            <v>20/12/2024</v>
          </cell>
          <cell r="I205">
            <v>45647</v>
          </cell>
          <cell r="J205">
            <v>45828</v>
          </cell>
          <cell r="K205">
            <v>45829</v>
          </cell>
          <cell r="L205">
            <v>46011</v>
          </cell>
          <cell r="M205">
            <v>46012</v>
          </cell>
          <cell r="N205">
            <v>46193</v>
          </cell>
          <cell r="O205" t="str">
            <v>21/06/2026</v>
          </cell>
          <cell r="P205" t="str">
            <v>20/12/2026</v>
          </cell>
        </row>
        <row r="206">
          <cell r="C206" t="str">
            <v>PKWT.144</v>
          </cell>
          <cell r="D206" t="str">
            <v>Panji Laras</v>
          </cell>
          <cell r="E206" t="str">
            <v>Pemb. Op. Pabrik Biji</v>
          </cell>
          <cell r="F206" t="str">
            <v>PKS Aceh Seujahtera</v>
          </cell>
          <cell r="G206" t="str">
            <v>24/09/2024</v>
          </cell>
          <cell r="H206" t="str">
            <v>23/12/2024</v>
          </cell>
          <cell r="I206">
            <v>45647</v>
          </cell>
          <cell r="J206">
            <v>45828</v>
          </cell>
          <cell r="K206">
            <v>45829</v>
          </cell>
          <cell r="L206">
            <v>46011</v>
          </cell>
          <cell r="M206">
            <v>46012</v>
          </cell>
          <cell r="N206">
            <v>46193</v>
          </cell>
          <cell r="O206" t="str">
            <v>21/06/2026</v>
          </cell>
          <cell r="P206" t="str">
            <v>20/12/2026</v>
          </cell>
        </row>
        <row r="207">
          <cell r="C207" t="str">
            <v>PKWT.152</v>
          </cell>
          <cell r="D207" t="str">
            <v>Maratondhy Al Fahmi</v>
          </cell>
          <cell r="E207" t="str">
            <v>Analis Laboratorium</v>
          </cell>
          <cell r="F207" t="str">
            <v>PKS Aceh Seujahtera</v>
          </cell>
          <cell r="G207" t="str">
            <v>25/11/2024</v>
          </cell>
          <cell r="H207" t="str">
            <v>24/02/2025</v>
          </cell>
          <cell r="I207" t="str">
            <v>26/02/2025</v>
          </cell>
          <cell r="J207" t="str">
            <v>25/05/2025</v>
          </cell>
          <cell r="K207">
            <v>45803</v>
          </cell>
          <cell r="L207">
            <v>45986</v>
          </cell>
          <cell r="M207">
            <v>45987</v>
          </cell>
          <cell r="N207">
            <v>46167</v>
          </cell>
          <cell r="O207">
            <v>46168</v>
          </cell>
          <cell r="P207">
            <v>46351</v>
          </cell>
        </row>
        <row r="208">
          <cell r="C208" t="str">
            <v>PKWT.151</v>
          </cell>
          <cell r="D208" t="str">
            <v>Siti Rahmah</v>
          </cell>
          <cell r="E208" t="str">
            <v>Analis Laboratorium</v>
          </cell>
          <cell r="F208" t="str">
            <v>PKS Aceh Seujahtera</v>
          </cell>
          <cell r="G208" t="str">
            <v>25/11/2024</v>
          </cell>
          <cell r="H208" t="str">
            <v>24/02/2025</v>
          </cell>
          <cell r="I208" t="str">
            <v>26/02/2025</v>
          </cell>
          <cell r="J208" t="str">
            <v>25/05/2025</v>
          </cell>
          <cell r="K208">
            <v>45803</v>
          </cell>
          <cell r="L208">
            <v>45986</v>
          </cell>
          <cell r="M208">
            <v>45987</v>
          </cell>
          <cell r="N208">
            <v>46167</v>
          </cell>
          <cell r="O208">
            <v>46168</v>
          </cell>
          <cell r="P208">
            <v>46351</v>
          </cell>
        </row>
        <row r="209">
          <cell r="C209" t="str">
            <v>PKWT.149</v>
          </cell>
          <cell r="D209" t="str">
            <v>Juli Andriansa</v>
          </cell>
          <cell r="E209" t="str">
            <v>Pemb. Op. Pressan</v>
          </cell>
          <cell r="F209" t="str">
            <v>PKS Aceh Seujahtera</v>
          </cell>
          <cell r="G209" t="str">
            <v>02/12/2024</v>
          </cell>
          <cell r="H209" t="str">
            <v>28/02/2025</v>
          </cell>
          <cell r="I209">
            <v>45717</v>
          </cell>
          <cell r="J209">
            <v>45808</v>
          </cell>
          <cell r="K209" t="str">
            <v>01/06/2025</v>
          </cell>
          <cell r="L209" t="str">
            <v>30/11/2025</v>
          </cell>
          <cell r="M209">
            <v>45992</v>
          </cell>
          <cell r="N209">
            <v>46173</v>
          </cell>
          <cell r="O209">
            <v>46174</v>
          </cell>
          <cell r="P209">
            <v>46356</v>
          </cell>
        </row>
        <row r="210">
          <cell r="C210" t="str">
            <v>PKWT.148</v>
          </cell>
          <cell r="D210" t="str">
            <v>Fadhli</v>
          </cell>
          <cell r="E210" t="str">
            <v>Tenaga Sortasi</v>
          </cell>
          <cell r="F210" t="str">
            <v>PKS Aceh Seujahtera</v>
          </cell>
          <cell r="G210" t="str">
            <v>02/12/2024</v>
          </cell>
          <cell r="H210" t="str">
            <v>28/02/2025</v>
          </cell>
          <cell r="I210">
            <v>45717</v>
          </cell>
          <cell r="J210">
            <v>45808</v>
          </cell>
          <cell r="K210" t="str">
            <v>01/06/2025</v>
          </cell>
          <cell r="L210" t="str">
            <v>30/11/2025</v>
          </cell>
          <cell r="M210">
            <v>45992</v>
          </cell>
          <cell r="N210">
            <v>46173</v>
          </cell>
          <cell r="O210">
            <v>46174</v>
          </cell>
          <cell r="P210">
            <v>46356</v>
          </cell>
        </row>
        <row r="211">
          <cell r="C211" t="str">
            <v>PKWT.150</v>
          </cell>
          <cell r="D211" t="str">
            <v>Januar Isma</v>
          </cell>
          <cell r="E211" t="str">
            <v>Pembantu Mekanik</v>
          </cell>
          <cell r="F211" t="str">
            <v>PKS Aceh Seujahtera</v>
          </cell>
          <cell r="G211" t="str">
            <v>09/12/2024</v>
          </cell>
          <cell r="H211" t="str">
            <v>08/03/2025</v>
          </cell>
          <cell r="I211">
            <v>45717</v>
          </cell>
          <cell r="J211">
            <v>45808</v>
          </cell>
          <cell r="K211" t="str">
            <v>01/06/2025</v>
          </cell>
          <cell r="L211" t="str">
            <v>30/11/2025</v>
          </cell>
          <cell r="M211">
            <v>45992</v>
          </cell>
          <cell r="N211">
            <v>46173</v>
          </cell>
          <cell r="O211">
            <v>46174</v>
          </cell>
          <cell r="P211">
            <v>46356</v>
          </cell>
        </row>
        <row r="212">
          <cell r="C212" t="str">
            <v>PKWT.146</v>
          </cell>
          <cell r="D212" t="str">
            <v>Said M. Rauzan</v>
          </cell>
          <cell r="E212" t="str">
            <v>Pemb. Op. Pressan</v>
          </cell>
          <cell r="F212" t="str">
            <v>PKS Aceh Seujahtera</v>
          </cell>
          <cell r="G212" t="str">
            <v>09/12/2024</v>
          </cell>
          <cell r="H212" t="str">
            <v>08/03/2025</v>
          </cell>
          <cell r="I212">
            <v>45725</v>
          </cell>
          <cell r="J212">
            <v>45816</v>
          </cell>
          <cell r="K212">
            <v>45817</v>
          </cell>
          <cell r="L212">
            <v>45999</v>
          </cell>
          <cell r="M212">
            <v>46000</v>
          </cell>
          <cell r="N212">
            <v>46181</v>
          </cell>
          <cell r="O212">
            <v>46182</v>
          </cell>
          <cell r="P212">
            <v>46364</v>
          </cell>
        </row>
        <row r="213">
          <cell r="C213" t="str">
            <v>PKWT.132</v>
          </cell>
          <cell r="D213" t="str">
            <v>Muhammad Safria Angesti</v>
          </cell>
          <cell r="E213" t="str">
            <v>Satpam</v>
          </cell>
          <cell r="F213" t="str">
            <v>PKS Aceh Seujahtera</v>
          </cell>
          <cell r="G213" t="str">
            <v>02/01/2025</v>
          </cell>
          <cell r="H213" t="str">
            <v>31/03/2025</v>
          </cell>
          <cell r="I213" t="str">
            <v>01/04/2025</v>
          </cell>
          <cell r="J213" t="str">
            <v>30/06/2025</v>
          </cell>
          <cell r="K213" t="str">
            <v>01/07/2025</v>
          </cell>
          <cell r="L213" t="str">
            <v>31/12/2025</v>
          </cell>
          <cell r="M213" t="str">
            <v>01/01/2026</v>
          </cell>
          <cell r="N213" t="str">
            <v>30/06/2026</v>
          </cell>
          <cell r="O213" t="str">
            <v>01/07/2026</v>
          </cell>
          <cell r="P213" t="str">
            <v>31/12/2026</v>
          </cell>
        </row>
        <row r="214">
          <cell r="C214" t="str">
            <v>PKWT.134</v>
          </cell>
          <cell r="D214" t="str">
            <v>Rahmat Miza</v>
          </cell>
          <cell r="E214" t="str">
            <v>Op. Ex. Water Treatment</v>
          </cell>
          <cell r="F214" t="str">
            <v>PKS Aceh Seujahtera</v>
          </cell>
          <cell r="G214" t="str">
            <v>02/01/2025</v>
          </cell>
          <cell r="H214" t="str">
            <v>31/03/2025</v>
          </cell>
          <cell r="I214" t="str">
            <v>01/04/2025</v>
          </cell>
          <cell r="J214" t="str">
            <v>30/06/2025</v>
          </cell>
          <cell r="K214" t="str">
            <v>01/07/2025</v>
          </cell>
          <cell r="L214" t="str">
            <v>31/12/2025</v>
          </cell>
          <cell r="M214" t="str">
            <v>01/01/2026</v>
          </cell>
          <cell r="N214" t="str">
            <v>30/06/2026</v>
          </cell>
          <cell r="O214" t="str">
            <v>01/07/2026</v>
          </cell>
          <cell r="P214" t="str">
            <v>31/12/2026</v>
          </cell>
        </row>
        <row r="215">
          <cell r="C215" t="str">
            <v>PKWT.133</v>
          </cell>
          <cell r="D215" t="str">
            <v>Afrizal</v>
          </cell>
          <cell r="E215" t="str">
            <v>Kondektur Dump Truck</v>
          </cell>
          <cell r="F215" t="str">
            <v>PKS Aceh Seujahtera</v>
          </cell>
          <cell r="G215" t="str">
            <v>02/01/2025</v>
          </cell>
          <cell r="H215" t="str">
            <v>31/03/2025</v>
          </cell>
          <cell r="I215" t="str">
            <v>01/04/2025</v>
          </cell>
          <cell r="J215" t="str">
            <v>30/06/2025</v>
          </cell>
          <cell r="K215" t="str">
            <v>01/07/2025</v>
          </cell>
          <cell r="L215" t="str">
            <v>31/12/2025</v>
          </cell>
          <cell r="M215" t="str">
            <v>01/01/2026</v>
          </cell>
          <cell r="N215" t="str">
            <v>30/06/2026</v>
          </cell>
          <cell r="O215" t="str">
            <v>01/07/2026</v>
          </cell>
          <cell r="P215" t="str">
            <v>31/12/2026</v>
          </cell>
        </row>
        <row r="216">
          <cell r="C216" t="str">
            <v>PKWT.158</v>
          </cell>
          <cell r="D216" t="str">
            <v>Salman Al Farisi</v>
          </cell>
          <cell r="E216" t="str">
            <v>Pemb. Pet. Effluent Treatment</v>
          </cell>
          <cell r="F216" t="str">
            <v>PKS Aceh Seujahtera</v>
          </cell>
          <cell r="G216" t="str">
            <v>21/07/2025</v>
          </cell>
          <cell r="H216" t="str">
            <v>20/12/2025</v>
          </cell>
          <cell r="I216" t="str">
            <v>21/12/2025</v>
          </cell>
          <cell r="J216" t="str">
            <v>20/06/2026</v>
          </cell>
          <cell r="K216" t="str">
            <v>21/06/2026</v>
          </cell>
          <cell r="L216" t="str">
            <v>20/12/2026</v>
          </cell>
        </row>
        <row r="217">
          <cell r="C217" t="str">
            <v>PKWT.159</v>
          </cell>
          <cell r="D217" t="str">
            <v>Muhammad Iqbal</v>
          </cell>
          <cell r="E217" t="str">
            <v>Pemb. Op. Tippler</v>
          </cell>
          <cell r="F217" t="str">
            <v>PKS Aceh Seujahtera</v>
          </cell>
          <cell r="G217" t="str">
            <v>21/07/2025</v>
          </cell>
          <cell r="H217" t="str">
            <v>20/12/2025</v>
          </cell>
          <cell r="I217" t="str">
            <v>21/12/2025</v>
          </cell>
          <cell r="J217" t="str">
            <v>20/06/2026</v>
          </cell>
          <cell r="K217" t="str">
            <v>21/06/2026</v>
          </cell>
          <cell r="L217" t="str">
            <v>20/12/2026</v>
          </cell>
        </row>
        <row r="218">
          <cell r="C218" t="str">
            <v>PKWT.244</v>
          </cell>
          <cell r="D218" t="str">
            <v>Ahmad Bukhori</v>
          </cell>
          <cell r="E218" t="str">
            <v>Tukang Las</v>
          </cell>
          <cell r="F218" t="str">
            <v>PKS Aceh Seujahtera</v>
          </cell>
          <cell r="G218" t="str">
            <v>10/11/2025</v>
          </cell>
          <cell r="H218" t="str">
            <v>09/02/2026</v>
          </cell>
          <cell r="I218">
            <v>46063</v>
          </cell>
          <cell r="J218">
            <v>46243</v>
          </cell>
        </row>
        <row r="219">
          <cell r="C219" t="str">
            <v>PKWT.280</v>
          </cell>
          <cell r="D219" t="str">
            <v>Anto</v>
          </cell>
          <cell r="E219" t="str">
            <v>Keamanan</v>
          </cell>
          <cell r="F219" t="str">
            <v>Kebun Krueng Luas</v>
          </cell>
          <cell r="G219" t="str">
            <v>01/02/2026</v>
          </cell>
          <cell r="H219" t="str">
            <v>30/04/2026</v>
          </cell>
          <cell r="I219">
            <v>46143</v>
          </cell>
          <cell r="J219">
            <v>46326</v>
          </cell>
        </row>
        <row r="220">
          <cell r="C220" t="str">
            <v>PKWT.281</v>
          </cell>
          <cell r="D220" t="str">
            <v>Ayatullah Humaini</v>
          </cell>
          <cell r="E220" t="str">
            <v>Keamanan</v>
          </cell>
          <cell r="F220" t="str">
            <v>Kebun Krueng Luas</v>
          </cell>
          <cell r="G220" t="str">
            <v>01/02/2026</v>
          </cell>
          <cell r="H220" t="str">
            <v>30/04/2026</v>
          </cell>
          <cell r="I220">
            <v>46143</v>
          </cell>
          <cell r="J220">
            <v>46326</v>
          </cell>
        </row>
        <row r="221">
          <cell r="C221" t="str">
            <v>PKWT.282</v>
          </cell>
          <cell r="D221" t="str">
            <v>Can Putra</v>
          </cell>
          <cell r="E221" t="str">
            <v>Keamanan</v>
          </cell>
          <cell r="F221" t="str">
            <v>Kebun Krueng Luas</v>
          </cell>
          <cell r="G221" t="str">
            <v>01/02/2026</v>
          </cell>
          <cell r="H221" t="str">
            <v>30/04/2026</v>
          </cell>
          <cell r="I221">
            <v>46143</v>
          </cell>
          <cell r="J221">
            <v>46326</v>
          </cell>
        </row>
        <row r="222">
          <cell r="C222" t="str">
            <v>PKWT.283</v>
          </cell>
          <cell r="D222" t="str">
            <v>Ali Sadri</v>
          </cell>
          <cell r="E222" t="str">
            <v>Keamanan</v>
          </cell>
          <cell r="F222" t="str">
            <v>Kebun Krueng Luas</v>
          </cell>
          <cell r="G222" t="str">
            <v>01/02/2026</v>
          </cell>
          <cell r="H222" t="str">
            <v>30/04/2026</v>
          </cell>
          <cell r="I222">
            <v>46143</v>
          </cell>
          <cell r="J222">
            <v>46326</v>
          </cell>
        </row>
        <row r="223">
          <cell r="C223" t="str">
            <v>PKWT.284</v>
          </cell>
          <cell r="D223" t="str">
            <v>Agus Antoni</v>
          </cell>
          <cell r="E223" t="str">
            <v>Pemb. Op. Boiler</v>
          </cell>
          <cell r="F223" t="str">
            <v>PKS Aceh Seujahtera</v>
          </cell>
          <cell r="G223">
            <v>46113</v>
          </cell>
          <cell r="H223">
            <v>46295</v>
          </cell>
        </row>
        <row r="224">
          <cell r="C224" t="str">
            <v>PKWT.285</v>
          </cell>
          <cell r="D224" t="str">
            <v>Zuknal</v>
          </cell>
          <cell r="E224" t="str">
            <v xml:space="preserve">Satpam </v>
          </cell>
          <cell r="F224" t="str">
            <v>Kantor Pusat</v>
          </cell>
          <cell r="G224" t="str">
            <v>01/06/2026</v>
          </cell>
          <cell r="H224" t="str">
            <v>31/08/2026</v>
          </cell>
        </row>
        <row r="225">
          <cell r="C225" t="str">
            <v>PKWT.286</v>
          </cell>
          <cell r="D225" t="str">
            <v>Nawawi</v>
          </cell>
          <cell r="E225" t="str">
            <v>Kerani SDM &amp; hi</v>
          </cell>
          <cell r="F225" t="str">
            <v>Kantor Pusat</v>
          </cell>
          <cell r="G225" t="str">
            <v>08/06/2026</v>
          </cell>
          <cell r="H225" t="str">
            <v>07/09/2026</v>
          </cell>
        </row>
        <row r="226">
          <cell r="C226" t="str">
            <v>PKWT.287</v>
          </cell>
          <cell r="D226" t="str">
            <v>Muhammad Nasrol</v>
          </cell>
          <cell r="E226" t="str">
            <v>Pembantu Mekanik</v>
          </cell>
          <cell r="F226" t="str">
            <v>PKS Aceh Seujahtera</v>
          </cell>
          <cell r="G226" t="str">
            <v>08/06/2026</v>
          </cell>
          <cell r="H226" t="str">
            <v>07/09/2026</v>
          </cell>
        </row>
        <row r="227">
          <cell r="C227" t="str">
            <v>PKWT.288</v>
          </cell>
          <cell r="D227" t="str">
            <v>Fikri Raihan</v>
          </cell>
          <cell r="E227" t="str">
            <v>Pembantu Mekanik Listrik</v>
          </cell>
          <cell r="F227" t="str">
            <v>PKS Aceh Seujahtera</v>
          </cell>
          <cell r="G227" t="str">
            <v>08/06/2026</v>
          </cell>
          <cell r="H227" t="str">
            <v>07/09/2026</v>
          </cell>
        </row>
        <row r="228">
          <cell r="C228" t="str">
            <v>PKWT.289</v>
          </cell>
          <cell r="D228" t="str">
            <v>Yulianto</v>
          </cell>
          <cell r="E228" t="str">
            <v>Pemanen</v>
          </cell>
          <cell r="F228" t="str">
            <v>KRUENG LUAS</v>
          </cell>
          <cell r="G228" t="str">
            <v>01/06/2026</v>
          </cell>
          <cell r="H228" t="str">
            <v>31/08/2026</v>
          </cell>
        </row>
        <row r="229">
          <cell r="C229" t="str">
            <v>PKWT.290</v>
          </cell>
          <cell r="D229" t="str">
            <v>Delianus Laia</v>
          </cell>
          <cell r="E229" t="str">
            <v>Pemanen</v>
          </cell>
          <cell r="F229" t="str">
            <v>KRUENG LUAS</v>
          </cell>
          <cell r="G229" t="str">
            <v>01/06/2026</v>
          </cell>
          <cell r="H229" t="str">
            <v>31/08/2026</v>
          </cell>
        </row>
        <row r="230">
          <cell r="C230" t="str">
            <v>PKWT.291</v>
          </cell>
          <cell r="D230" t="str">
            <v>Jefri</v>
          </cell>
          <cell r="E230" t="str">
            <v>Pemanen</v>
          </cell>
          <cell r="F230" t="str">
            <v>KRUENG LUAS</v>
          </cell>
          <cell r="G230" t="str">
            <v>01/06/2026</v>
          </cell>
          <cell r="H230" t="str">
            <v>31/08/2026</v>
          </cell>
        </row>
        <row r="231">
          <cell r="C231" t="str">
            <v>PKWT.292</v>
          </cell>
          <cell r="D231" t="str">
            <v>Forman Lase</v>
          </cell>
          <cell r="E231" t="str">
            <v>Pemanen</v>
          </cell>
          <cell r="F231" t="str">
            <v>KRUENG LUAS</v>
          </cell>
          <cell r="G231" t="str">
            <v>01/06/2026</v>
          </cell>
          <cell r="H231" t="str">
            <v>31/08/2026</v>
          </cell>
        </row>
        <row r="232">
          <cell r="C232" t="str">
            <v>PKWT.293</v>
          </cell>
          <cell r="D232" t="str">
            <v>Fahuwusa Giawa</v>
          </cell>
          <cell r="E232" t="str">
            <v>Pemanen</v>
          </cell>
          <cell r="F232" t="str">
            <v>KRUENG LUAS</v>
          </cell>
          <cell r="G232" t="str">
            <v>01/06/2026</v>
          </cell>
          <cell r="H232" t="str">
            <v>31/08/2026</v>
          </cell>
        </row>
        <row r="233">
          <cell r="C233" t="str">
            <v>PKWT.294</v>
          </cell>
          <cell r="D233" t="str">
            <v>Eliyus Laia</v>
          </cell>
          <cell r="E233" t="str">
            <v>Pemanen</v>
          </cell>
          <cell r="F233" t="str">
            <v>KRUENG LUAS</v>
          </cell>
          <cell r="G233" t="str">
            <v>01/06/2026</v>
          </cell>
          <cell r="H233" t="str">
            <v>31/08/2026</v>
          </cell>
        </row>
        <row r="234">
          <cell r="C234" t="str">
            <v>PKWT.295</v>
          </cell>
          <cell r="D234" t="str">
            <v>Perihasil</v>
          </cell>
          <cell r="E234" t="str">
            <v>Pemanen</v>
          </cell>
          <cell r="F234" t="str">
            <v>KRUENG LUAS</v>
          </cell>
          <cell r="G234" t="str">
            <v>01/06/2026</v>
          </cell>
          <cell r="H234" t="str">
            <v>31/08/2026</v>
          </cell>
        </row>
        <row r="235">
          <cell r="C235" t="str">
            <v>PKWT.296</v>
          </cell>
          <cell r="D235" t="str">
            <v>Sukardi</v>
          </cell>
          <cell r="E235" t="str">
            <v>Pemanen</v>
          </cell>
          <cell r="F235" t="str">
            <v>KRUENG LUAS</v>
          </cell>
          <cell r="G235" t="str">
            <v>01/06/2026</v>
          </cell>
          <cell r="H235" t="str">
            <v>31/08/2026</v>
          </cell>
        </row>
        <row r="236">
          <cell r="C236" t="str">
            <v>PKWT.297</v>
          </cell>
          <cell r="D236" t="str">
            <v>Agus Dharman Halawa</v>
          </cell>
          <cell r="E236" t="str">
            <v>Pemanen</v>
          </cell>
          <cell r="F236" t="str">
            <v>KRUENG LUAS</v>
          </cell>
          <cell r="G236" t="str">
            <v>01/06/2026</v>
          </cell>
          <cell r="H236" t="str">
            <v>31/08/2026</v>
          </cell>
        </row>
        <row r="237">
          <cell r="C237" t="str">
            <v>PKWT.298</v>
          </cell>
          <cell r="D237" t="str">
            <v>Jasman</v>
          </cell>
          <cell r="E237" t="str">
            <v>Pemanen</v>
          </cell>
          <cell r="F237" t="str">
            <v>KRUENG LUAS</v>
          </cell>
          <cell r="G237" t="str">
            <v>01/06/2026</v>
          </cell>
          <cell r="H237" t="str">
            <v>31/08/2026</v>
          </cell>
        </row>
        <row r="238">
          <cell r="C238" t="str">
            <v>PKWT.299</v>
          </cell>
          <cell r="D238" t="str">
            <v>Afdal Luddin S</v>
          </cell>
          <cell r="E238" t="str">
            <v>Pemanen</v>
          </cell>
          <cell r="F238" t="str">
            <v>BATEE PUTEH</v>
          </cell>
          <cell r="G238" t="str">
            <v>01/06/2026</v>
          </cell>
          <cell r="H238" t="str">
            <v>31/08/2026</v>
          </cell>
        </row>
        <row r="239">
          <cell r="C239" t="str">
            <v>PKWT.300</v>
          </cell>
          <cell r="D239" t="str">
            <v>Kornelius Zai</v>
          </cell>
          <cell r="E239" t="str">
            <v>Pemanen</v>
          </cell>
          <cell r="F239" t="str">
            <v>BATEE PUTEH</v>
          </cell>
          <cell r="G239" t="str">
            <v>01/06/2026</v>
          </cell>
          <cell r="H239" t="str">
            <v>31/08/2026</v>
          </cell>
        </row>
        <row r="240">
          <cell r="C240" t="str">
            <v>PKWT.301</v>
          </cell>
          <cell r="D240" t="str">
            <v>Fehusie Laia</v>
          </cell>
          <cell r="E240" t="str">
            <v>Pemanen</v>
          </cell>
          <cell r="F240" t="str">
            <v>BATEE PUTEH</v>
          </cell>
          <cell r="G240" t="str">
            <v>01/06/2026</v>
          </cell>
          <cell r="H240" t="str">
            <v>31/08/2026</v>
          </cell>
        </row>
        <row r="241">
          <cell r="C241" t="str">
            <v>PKWT.302</v>
          </cell>
          <cell r="D241" t="str">
            <v>Ohezatulo Halawa</v>
          </cell>
          <cell r="E241" t="str">
            <v>Pemanen</v>
          </cell>
          <cell r="F241" t="str">
            <v>BATEE PUTEH</v>
          </cell>
          <cell r="G241" t="str">
            <v>01/06/2026</v>
          </cell>
          <cell r="H241" t="str">
            <v>31/08/2026</v>
          </cell>
        </row>
        <row r="242">
          <cell r="C242" t="str">
            <v>PKWT.303</v>
          </cell>
          <cell r="D242" t="str">
            <v>Irvandi</v>
          </cell>
          <cell r="E242" t="str">
            <v>Pemanen</v>
          </cell>
          <cell r="F242" t="str">
            <v>BATEE PUTEH</v>
          </cell>
          <cell r="G242" t="str">
            <v>01/06/2026</v>
          </cell>
          <cell r="H242" t="str">
            <v>31/08/2026</v>
          </cell>
        </row>
        <row r="243">
          <cell r="C243" t="str">
            <v>PKWT.304</v>
          </cell>
          <cell r="D243" t="str">
            <v>Abdul Kamir</v>
          </cell>
          <cell r="E243" t="str">
            <v>Pemanen</v>
          </cell>
          <cell r="F243" t="str">
            <v>BATEE PUTEH</v>
          </cell>
          <cell r="G243" t="str">
            <v>01/06/2026</v>
          </cell>
          <cell r="H243" t="str">
            <v>31/08/2026</v>
          </cell>
        </row>
        <row r="244">
          <cell r="C244" t="str">
            <v>PKWT.305</v>
          </cell>
          <cell r="D244" t="str">
            <v xml:space="preserve">Islamudin </v>
          </cell>
          <cell r="E244" t="str">
            <v>Pemanen</v>
          </cell>
          <cell r="F244" t="str">
            <v>BATEE PUTEH</v>
          </cell>
          <cell r="G244" t="str">
            <v>01/06/2026</v>
          </cell>
          <cell r="H244" t="str">
            <v>31/08/2026</v>
          </cell>
        </row>
        <row r="245">
          <cell r="C245" t="str">
            <v>PKWT.306</v>
          </cell>
          <cell r="D245" t="str">
            <v>Miza Irsa</v>
          </cell>
          <cell r="E245" t="str">
            <v>Pemanen</v>
          </cell>
          <cell r="F245" t="str">
            <v>BATEE PUTEH</v>
          </cell>
          <cell r="G245" t="str">
            <v>01/06/2026</v>
          </cell>
          <cell r="H245" t="str">
            <v>31/08/2026</v>
          </cell>
        </row>
        <row r="246">
          <cell r="C246" t="str">
            <v>PKWT.307</v>
          </cell>
          <cell r="D246" t="str">
            <v>Samsuardi</v>
          </cell>
          <cell r="E246" t="str">
            <v>Pemanen</v>
          </cell>
          <cell r="F246" t="str">
            <v>BATEE PUTEH</v>
          </cell>
          <cell r="G246" t="str">
            <v>01/06/2026</v>
          </cell>
          <cell r="H246" t="str">
            <v>31/08/2026</v>
          </cell>
        </row>
        <row r="247">
          <cell r="C247" t="str">
            <v>PKWT.308</v>
          </cell>
          <cell r="D247" t="str">
            <v>Andika Syahputra</v>
          </cell>
          <cell r="E247" t="str">
            <v>Pemanen</v>
          </cell>
          <cell r="F247" t="str">
            <v>BATEE PUTEH</v>
          </cell>
          <cell r="G247" t="str">
            <v>01/06/2026</v>
          </cell>
          <cell r="H247" t="str">
            <v>31/08/2026</v>
          </cell>
        </row>
        <row r="248">
          <cell r="C248" t="str">
            <v>PKWT.309</v>
          </cell>
          <cell r="D248" t="str">
            <v>Yogi Pristya</v>
          </cell>
          <cell r="E248" t="str">
            <v xml:space="preserve">Pemanen </v>
          </cell>
          <cell r="F248" t="str">
            <v>TANOH MAKMUE SEUJAHTERA</v>
          </cell>
          <cell r="G248" t="str">
            <v>01/06/2026</v>
          </cell>
          <cell r="H248" t="str">
            <v>31/08/2026</v>
          </cell>
        </row>
        <row r="249">
          <cell r="C249" t="str">
            <v>PKWT.310</v>
          </cell>
          <cell r="D249" t="str">
            <v>Basyaruddin</v>
          </cell>
          <cell r="E249" t="str">
            <v xml:space="preserve">Pemanen </v>
          </cell>
          <cell r="F249" t="str">
            <v>TANOH MAKMUE SEUJAHTERA</v>
          </cell>
          <cell r="G249" t="str">
            <v>01/06/2026</v>
          </cell>
          <cell r="H249" t="str">
            <v>31/08/2026</v>
          </cell>
        </row>
        <row r="250">
          <cell r="C250" t="str">
            <v>PKWT.311</v>
          </cell>
          <cell r="D250" t="str">
            <v>Andi Syahputra</v>
          </cell>
          <cell r="E250" t="str">
            <v xml:space="preserve">Pemanen </v>
          </cell>
          <cell r="F250" t="str">
            <v>TANOH MAKMUE SEUJAHTERA</v>
          </cell>
          <cell r="G250" t="str">
            <v>01/06/2026</v>
          </cell>
          <cell r="H250" t="str">
            <v>31/08/2026</v>
          </cell>
        </row>
        <row r="251">
          <cell r="C251" t="str">
            <v>PKWT.312</v>
          </cell>
          <cell r="D251" t="str">
            <v>Suherman. S</v>
          </cell>
          <cell r="E251" t="str">
            <v xml:space="preserve">Pemanen </v>
          </cell>
          <cell r="F251" t="str">
            <v>TANOH MAKMUE SEUJAHTERA</v>
          </cell>
          <cell r="G251" t="str">
            <v>01/06/2026</v>
          </cell>
          <cell r="H251" t="str">
            <v>31/08/2026</v>
          </cell>
        </row>
        <row r="252">
          <cell r="C252" t="str">
            <v>PKWT.313</v>
          </cell>
          <cell r="D252" t="str">
            <v>Bahtiar</v>
          </cell>
          <cell r="E252" t="str">
            <v xml:space="preserve">Pemanen </v>
          </cell>
          <cell r="F252" t="str">
            <v>TANOH MAKMUE SEUJAHTERA</v>
          </cell>
          <cell r="G252" t="str">
            <v>01/06/2026</v>
          </cell>
          <cell r="H252" t="str">
            <v>31/08/2026</v>
          </cell>
        </row>
        <row r="253">
          <cell r="C253" t="str">
            <v>PKWT.314</v>
          </cell>
          <cell r="D253" t="str">
            <v>Mahyardi</v>
          </cell>
          <cell r="E253" t="str">
            <v xml:space="preserve">Pemanen </v>
          </cell>
          <cell r="F253" t="str">
            <v>TANOH MAKMUE SEUJAHTERA</v>
          </cell>
          <cell r="G253" t="str">
            <v>01/06/2026</v>
          </cell>
          <cell r="H253" t="str">
            <v>31/08/2026</v>
          </cell>
        </row>
        <row r="254">
          <cell r="C254" t="str">
            <v>PKWT.315</v>
          </cell>
          <cell r="D254" t="str">
            <v>Iskandar</v>
          </cell>
          <cell r="E254" t="str">
            <v xml:space="preserve">Pemanen </v>
          </cell>
          <cell r="F254" t="str">
            <v>TANOH MAKMUE SEUJAHTERA</v>
          </cell>
          <cell r="G254" t="str">
            <v>01/06/2026</v>
          </cell>
          <cell r="H254" t="str">
            <v>31/08/2026</v>
          </cell>
        </row>
        <row r="255">
          <cell r="C255" t="str">
            <v>PKWT.316</v>
          </cell>
          <cell r="D255" t="str">
            <v>Ridwan Ali</v>
          </cell>
          <cell r="E255" t="str">
            <v>Pemanen</v>
          </cell>
          <cell r="F255" t="str">
            <v>TANOH MAKMUE SEUJAHTERA</v>
          </cell>
          <cell r="G255" t="str">
            <v>01/06/2026</v>
          </cell>
          <cell r="H255" t="str">
            <v>31/08/2026</v>
          </cell>
        </row>
        <row r="256">
          <cell r="C256" t="str">
            <v>PKWT.317</v>
          </cell>
          <cell r="D256" t="str">
            <v>Sahlan</v>
          </cell>
          <cell r="E256" t="str">
            <v>Pemanen</v>
          </cell>
          <cell r="F256" t="str">
            <v>TANOH MAKMUE SEUJAHTERA</v>
          </cell>
          <cell r="G256" t="str">
            <v>01/06/2026</v>
          </cell>
          <cell r="H256" t="str">
            <v>31/08/2026</v>
          </cell>
        </row>
        <row r="257">
          <cell r="C257" t="str">
            <v>PKWT.318</v>
          </cell>
          <cell r="D257" t="str">
            <v>Sokia Nduru</v>
          </cell>
          <cell r="E257" t="str">
            <v xml:space="preserve">Pemanen </v>
          </cell>
          <cell r="F257" t="str">
            <v>TANOH MAKMUE SEUJAHTERA</v>
          </cell>
          <cell r="G257" t="str">
            <v>01/06/2026</v>
          </cell>
          <cell r="H257" t="str">
            <v>31/08/2026</v>
          </cell>
        </row>
        <row r="258">
          <cell r="C258" t="str">
            <v>PKWT.319</v>
          </cell>
          <cell r="D258" t="str">
            <v>Kasman Jaya Waruwu</v>
          </cell>
          <cell r="E258" t="str">
            <v xml:space="preserve">Pemanen </v>
          </cell>
          <cell r="F258" t="str">
            <v>TANOH MAKMUE SEUJAHTERA</v>
          </cell>
          <cell r="G258" t="str">
            <v>01/06/2026</v>
          </cell>
          <cell r="H258" t="str">
            <v>31/08/2026</v>
          </cell>
        </row>
        <row r="259">
          <cell r="C259" t="str">
            <v>PKWT.320</v>
          </cell>
          <cell r="D259" t="str">
            <v>Tanzil Akbar</v>
          </cell>
          <cell r="E259" t="str">
            <v>Pemanen</v>
          </cell>
          <cell r="F259" t="str">
            <v>TANOH MAKMUE SEUJAHTERA</v>
          </cell>
          <cell r="G259" t="str">
            <v>01/06/2026</v>
          </cell>
          <cell r="H259" t="str">
            <v>31/08/2026</v>
          </cell>
        </row>
        <row r="260">
          <cell r="C260" t="str">
            <v>PKWT.321</v>
          </cell>
          <cell r="D260" t="str">
            <v>Dasri</v>
          </cell>
          <cell r="E260" t="str">
            <v xml:space="preserve">Pemanen </v>
          </cell>
          <cell r="F260" t="str">
            <v>TANOH MAKMUE SEUJAHTERA</v>
          </cell>
          <cell r="G260" t="str">
            <v>01/06/2026</v>
          </cell>
          <cell r="H260" t="str">
            <v>31/08/2026</v>
          </cell>
        </row>
        <row r="261">
          <cell r="C261" t="str">
            <v>PKWT.322</v>
          </cell>
          <cell r="D261" t="str">
            <v>Rafai</v>
          </cell>
          <cell r="E261" t="str">
            <v xml:space="preserve">Pemanen </v>
          </cell>
          <cell r="F261" t="str">
            <v>TANOH MAKMUE SEUJAHTERA</v>
          </cell>
          <cell r="G261" t="str">
            <v>01/06/2026</v>
          </cell>
          <cell r="H261" t="str">
            <v>31/08/2026</v>
          </cell>
        </row>
        <row r="262">
          <cell r="C262" t="str">
            <v>PKWT.323</v>
          </cell>
          <cell r="D262" t="str">
            <v>Hendri Saputra</v>
          </cell>
          <cell r="E262" t="str">
            <v xml:space="preserve">Pemanen </v>
          </cell>
          <cell r="F262" t="str">
            <v>TANOH MAKMUE SEUJAHTERA</v>
          </cell>
          <cell r="G262" t="str">
            <v>01/06/2026</v>
          </cell>
          <cell r="H262" t="str">
            <v>31/08/2026</v>
          </cell>
        </row>
        <row r="263">
          <cell r="C263" t="str">
            <v>PKWT.324</v>
          </cell>
          <cell r="D263" t="str">
            <v>Wahidin</v>
          </cell>
          <cell r="E263" t="str">
            <v>Pemanen</v>
          </cell>
          <cell r="F263" t="str">
            <v>UJUNG LAMIE</v>
          </cell>
          <cell r="G263" t="str">
            <v>01/06/2026</v>
          </cell>
          <cell r="H263" t="str">
            <v>31/08/2026</v>
          </cell>
        </row>
        <row r="264">
          <cell r="C264" t="str">
            <v>PKWT.325</v>
          </cell>
          <cell r="D264" t="str">
            <v>Bernih Mifdal M</v>
          </cell>
          <cell r="E264" t="str">
            <v>Pemanen</v>
          </cell>
          <cell r="F264" t="str">
            <v>UJUNG LAMIE</v>
          </cell>
          <cell r="G264" t="str">
            <v>01/06/2026</v>
          </cell>
          <cell r="H264" t="str">
            <v>31/08/2026</v>
          </cell>
        </row>
        <row r="265">
          <cell r="C265" t="str">
            <v>PKWT.326</v>
          </cell>
          <cell r="D265" t="str">
            <v>Edi Putra</v>
          </cell>
          <cell r="E265" t="str">
            <v>Pemanen</v>
          </cell>
          <cell r="F265" t="str">
            <v>UJUNG LAMIE</v>
          </cell>
          <cell r="G265" t="str">
            <v>01/06/2026</v>
          </cell>
          <cell r="H265" t="str">
            <v>31/08/2026</v>
          </cell>
        </row>
        <row r="266">
          <cell r="C266" t="str">
            <v>PKWT.327</v>
          </cell>
          <cell r="D266" t="str">
            <v>Hendri Herianda</v>
          </cell>
          <cell r="E266" t="str">
            <v>Pemanen</v>
          </cell>
          <cell r="F266" t="str">
            <v>UJUNG LAMIE</v>
          </cell>
          <cell r="G266" t="str">
            <v>01/06/2026</v>
          </cell>
          <cell r="H266" t="str">
            <v>31/08/2026</v>
          </cell>
        </row>
        <row r="267">
          <cell r="C267" t="str">
            <v>PKWT.328</v>
          </cell>
          <cell r="D267" t="str">
            <v>Sulaiman</v>
          </cell>
          <cell r="E267" t="str">
            <v>Pemanen</v>
          </cell>
          <cell r="F267" t="str">
            <v>UJUNG LAMIE</v>
          </cell>
          <cell r="G267" t="str">
            <v>01/06/2026</v>
          </cell>
          <cell r="H267" t="str">
            <v>31/08/2026</v>
          </cell>
        </row>
        <row r="268">
          <cell r="C268" t="str">
            <v>PKWT.329</v>
          </cell>
          <cell r="D268" t="str">
            <v>Sugianto</v>
          </cell>
          <cell r="E268" t="str">
            <v>Pemanen</v>
          </cell>
          <cell r="F268" t="str">
            <v>UJUNG LAMIE</v>
          </cell>
          <cell r="G268" t="str">
            <v>01/06/2026</v>
          </cell>
          <cell r="H268" t="str">
            <v>31/08/2026</v>
          </cell>
        </row>
        <row r="269">
          <cell r="C269" t="str">
            <v>PKWT.330</v>
          </cell>
          <cell r="D269" t="str">
            <v>Amiruddin</v>
          </cell>
          <cell r="E269" t="str">
            <v>Pemanen</v>
          </cell>
          <cell r="F269" t="str">
            <v>UJUNG LAMIE</v>
          </cell>
          <cell r="G269" t="str">
            <v>01/06/2026</v>
          </cell>
          <cell r="H269" t="str">
            <v>31/08/2026</v>
          </cell>
        </row>
        <row r="270">
          <cell r="C270" t="str">
            <v>PKWT.331</v>
          </cell>
          <cell r="D270" t="str">
            <v>M. Farizi Siddiq</v>
          </cell>
          <cell r="E270" t="str">
            <v>Pemanen</v>
          </cell>
          <cell r="F270" t="str">
            <v>UJUNG LAMIE</v>
          </cell>
          <cell r="G270" t="str">
            <v>01/06/2026</v>
          </cell>
          <cell r="H270" t="str">
            <v>31/08/2026</v>
          </cell>
        </row>
        <row r="271">
          <cell r="C271" t="str">
            <v>PKWT.332</v>
          </cell>
          <cell r="D271" t="str">
            <v>M. Nawawi</v>
          </cell>
          <cell r="E271" t="str">
            <v>Pemanen</v>
          </cell>
          <cell r="F271" t="str">
            <v>UJUNG LAMIE</v>
          </cell>
          <cell r="G271" t="str">
            <v>01/06/2026</v>
          </cell>
          <cell r="H271" t="str">
            <v>31/08/2026</v>
          </cell>
        </row>
        <row r="272">
          <cell r="C272" t="str">
            <v>PKWT.333</v>
          </cell>
          <cell r="D272" t="str">
            <v>Mukhlis</v>
          </cell>
          <cell r="E272" t="str">
            <v>Pemanen</v>
          </cell>
          <cell r="F272" t="str">
            <v>UJUNG LAMIE</v>
          </cell>
          <cell r="G272" t="str">
            <v>01/06/2026</v>
          </cell>
          <cell r="H272" t="str">
            <v>31/08/2026</v>
          </cell>
        </row>
        <row r="273">
          <cell r="C273" t="str">
            <v>PKWT.334</v>
          </cell>
          <cell r="D273" t="str">
            <v>Nazaruddin</v>
          </cell>
          <cell r="E273" t="str">
            <v>Pemanen</v>
          </cell>
          <cell r="F273" t="str">
            <v>UJUNG LAMIE</v>
          </cell>
          <cell r="G273" t="str">
            <v>01/06/2026</v>
          </cell>
          <cell r="H273" t="str">
            <v>31/08/2026</v>
          </cell>
        </row>
        <row r="274">
          <cell r="C274" t="str">
            <v>PKWT.335</v>
          </cell>
          <cell r="D274" t="str">
            <v>M. Yunus</v>
          </cell>
          <cell r="E274" t="str">
            <v>Pemanen</v>
          </cell>
          <cell r="F274" t="str">
            <v>UJUNG LAMIE</v>
          </cell>
          <cell r="G274" t="str">
            <v>01/06/2026</v>
          </cell>
          <cell r="H274" t="str">
            <v>31/08/2026</v>
          </cell>
        </row>
        <row r="275">
          <cell r="C275" t="str">
            <v>PKWT.336</v>
          </cell>
          <cell r="D275" t="str">
            <v>Iswandi</v>
          </cell>
          <cell r="E275" t="str">
            <v>Pemanen</v>
          </cell>
          <cell r="F275" t="str">
            <v>UJUNG LAMIE</v>
          </cell>
          <cell r="G275" t="str">
            <v>01/06/2026</v>
          </cell>
          <cell r="H275" t="str">
            <v>31/08/2026</v>
          </cell>
        </row>
        <row r="276">
          <cell r="C276" t="str">
            <v>PKWT.337</v>
          </cell>
          <cell r="D276" t="str">
            <v>M. Irwandi</v>
          </cell>
          <cell r="E276" t="str">
            <v>Pemanen</v>
          </cell>
          <cell r="F276" t="str">
            <v>UJUNG LAMIE</v>
          </cell>
          <cell r="G276" t="str">
            <v>01/06/2026</v>
          </cell>
          <cell r="H276" t="str">
            <v>31/08/2026</v>
          </cell>
        </row>
        <row r="277">
          <cell r="C277" t="str">
            <v>PKWT.338</v>
          </cell>
          <cell r="D277" t="str">
            <v>Imam Sukaca</v>
          </cell>
          <cell r="E277" t="str">
            <v>Pemanen</v>
          </cell>
          <cell r="F277" t="str">
            <v>UJUNG LAMIE</v>
          </cell>
          <cell r="G277" t="str">
            <v>01/06/2026</v>
          </cell>
          <cell r="H277" t="str">
            <v>31/08/2026</v>
          </cell>
        </row>
        <row r="278">
          <cell r="C278" t="str">
            <v>PKWT.339</v>
          </cell>
          <cell r="D278" t="str">
            <v>Ali Akbar</v>
          </cell>
          <cell r="E278" t="str">
            <v>Pemanen</v>
          </cell>
          <cell r="F278" t="str">
            <v>UJUNG LAMIE</v>
          </cell>
          <cell r="G278" t="str">
            <v>01/06/2026</v>
          </cell>
          <cell r="H278" t="str">
            <v>31/08/2026</v>
          </cell>
        </row>
        <row r="279">
          <cell r="C279" t="str">
            <v>PKWT.340</v>
          </cell>
          <cell r="D279" t="str">
            <v>M. Amin</v>
          </cell>
          <cell r="E279" t="str">
            <v>Pemanen</v>
          </cell>
          <cell r="F279" t="str">
            <v>UJUNG LAMIE</v>
          </cell>
          <cell r="G279" t="str">
            <v>01/06/2026</v>
          </cell>
          <cell r="H279" t="str">
            <v>31/08/2026</v>
          </cell>
        </row>
        <row r="280">
          <cell r="C280" t="str">
            <v>PKWT.341</v>
          </cell>
          <cell r="D280" t="str">
            <v>Riki Saputra</v>
          </cell>
          <cell r="E280" t="str">
            <v>Pemanen</v>
          </cell>
          <cell r="F280" t="str">
            <v>UJUNG LAMIE</v>
          </cell>
          <cell r="G280" t="str">
            <v>01/06/2026</v>
          </cell>
          <cell r="H280" t="str">
            <v>31/08/2026</v>
          </cell>
        </row>
        <row r="281">
          <cell r="C281" t="str">
            <v>PKWT.342</v>
          </cell>
          <cell r="D281" t="str">
            <v>Raja Cut</v>
          </cell>
          <cell r="E281" t="str">
            <v>Pemanen</v>
          </cell>
          <cell r="F281" t="str">
            <v>UJUNG LAMIE</v>
          </cell>
          <cell r="G281" t="str">
            <v>01/06/2026</v>
          </cell>
          <cell r="H281" t="str">
            <v>31/08/2026</v>
          </cell>
        </row>
        <row r="282">
          <cell r="C282" t="str">
            <v>PKWT.343</v>
          </cell>
          <cell r="D282" t="str">
            <v>Henkie Abil Muzaffar</v>
          </cell>
          <cell r="E282" t="str">
            <v>Pemanen</v>
          </cell>
          <cell r="F282" t="str">
            <v>UJUNG LAMIE</v>
          </cell>
          <cell r="G282" t="str">
            <v>01/06/2026</v>
          </cell>
          <cell r="H282" t="str">
            <v>31/08/2026</v>
          </cell>
        </row>
        <row r="283">
          <cell r="C283" t="str">
            <v>PKWT.344</v>
          </cell>
          <cell r="D283" t="str">
            <v xml:space="preserve">Suryadi </v>
          </cell>
          <cell r="E283" t="str">
            <v>Pemanen</v>
          </cell>
          <cell r="F283" t="str">
            <v>UJUNG LAMIE</v>
          </cell>
          <cell r="G283" t="str">
            <v>01/06/2026</v>
          </cell>
          <cell r="H283" t="str">
            <v>31/08/2026</v>
          </cell>
        </row>
        <row r="284">
          <cell r="C284" t="str">
            <v>PKWT.345</v>
          </cell>
          <cell r="D284" t="str">
            <v>Saipuddin</v>
          </cell>
          <cell r="E284" t="str">
            <v>Pemanen</v>
          </cell>
          <cell r="F284" t="str">
            <v>UJUNG LAMIE</v>
          </cell>
          <cell r="G284" t="str">
            <v>01/06/2026</v>
          </cell>
          <cell r="H284" t="str">
            <v>31/08/2026</v>
          </cell>
        </row>
        <row r="285">
          <cell r="C285" t="str">
            <v>PKWT.346</v>
          </cell>
          <cell r="D285" t="str">
            <v>Saiful Bahri</v>
          </cell>
          <cell r="E285" t="str">
            <v>Pemanen</v>
          </cell>
          <cell r="F285" t="str">
            <v>UJUNG LAMIE</v>
          </cell>
          <cell r="G285" t="str">
            <v>01/06/2026</v>
          </cell>
          <cell r="H285" t="str">
            <v>31/08/2026</v>
          </cell>
        </row>
        <row r="286">
          <cell r="C286" t="str">
            <v>PKWT.347</v>
          </cell>
          <cell r="D286" t="str">
            <v>Pardian</v>
          </cell>
          <cell r="E286" t="str">
            <v>Pemanen</v>
          </cell>
          <cell r="F286" t="str">
            <v>UJUNG LAMIE</v>
          </cell>
          <cell r="G286" t="str">
            <v>01/06/2026</v>
          </cell>
          <cell r="H286" t="str">
            <v>31/08/2026</v>
          </cell>
        </row>
        <row r="287">
          <cell r="C287" t="str">
            <v>PKWT.348</v>
          </cell>
          <cell r="D287" t="str">
            <v>Imran Fitriadi</v>
          </cell>
          <cell r="E287" t="str">
            <v>Pemanen</v>
          </cell>
          <cell r="F287" t="str">
            <v>UJUNG LAMIE</v>
          </cell>
          <cell r="G287" t="str">
            <v>01/06/2026</v>
          </cell>
          <cell r="H287" t="str">
            <v>31/08/2026</v>
          </cell>
        </row>
        <row r="288">
          <cell r="C288" t="str">
            <v>PKWT.349</v>
          </cell>
          <cell r="D288" t="str">
            <v>Hartono</v>
          </cell>
          <cell r="E288" t="str">
            <v>Pemanen</v>
          </cell>
          <cell r="F288" t="str">
            <v>UJUNG LAMIE</v>
          </cell>
          <cell r="G288" t="str">
            <v>01/06/2026</v>
          </cell>
          <cell r="H288" t="str">
            <v>31/08/2026</v>
          </cell>
        </row>
        <row r="289">
          <cell r="C289" t="str">
            <v>PKWT.350</v>
          </cell>
          <cell r="D289" t="str">
            <v>M. Faisal</v>
          </cell>
          <cell r="E289" t="str">
            <v>Pemanen</v>
          </cell>
          <cell r="F289" t="str">
            <v>UJUNG LAMIE</v>
          </cell>
          <cell r="G289" t="str">
            <v>01/06/2026</v>
          </cell>
          <cell r="H289" t="str">
            <v>31/08/2026</v>
          </cell>
        </row>
        <row r="290">
          <cell r="C290" t="str">
            <v>PKWT.351</v>
          </cell>
          <cell r="D290" t="str">
            <v>Mhd. Rizki</v>
          </cell>
          <cell r="E290" t="str">
            <v>Pemanen</v>
          </cell>
          <cell r="F290" t="str">
            <v>UJUNG LAMIE</v>
          </cell>
          <cell r="G290" t="str">
            <v>01/06/2026</v>
          </cell>
          <cell r="H290" t="str">
            <v>31/08/2026</v>
          </cell>
        </row>
        <row r="291">
          <cell r="C291" t="str">
            <v>PKWT.352</v>
          </cell>
          <cell r="D291" t="str">
            <v>Zulkarnain</v>
          </cell>
          <cell r="E291" t="str">
            <v>Pemanen</v>
          </cell>
          <cell r="F291" t="str">
            <v>UJUNG LAMIE</v>
          </cell>
          <cell r="G291" t="str">
            <v>01/06/2026</v>
          </cell>
          <cell r="H291" t="str">
            <v>31/08/2026</v>
          </cell>
        </row>
        <row r="292">
          <cell r="C292" t="str">
            <v>PKWT.353</v>
          </cell>
          <cell r="D292" t="str">
            <v>Hendra</v>
          </cell>
          <cell r="E292" t="str">
            <v>Pemanen</v>
          </cell>
          <cell r="F292" t="str">
            <v>UJUNG LAMIE</v>
          </cell>
          <cell r="G292" t="str">
            <v>01/06/2026</v>
          </cell>
          <cell r="H292" t="str">
            <v>31/08/2026</v>
          </cell>
        </row>
        <row r="317">
          <cell r="C317" t="str">
            <v>PKWT.038</v>
          </cell>
          <cell r="D317" t="str">
            <v>Adi Kurniawan Rangkuti</v>
          </cell>
          <cell r="E317" t="str">
            <v>Supir Kenderaan Dinas</v>
          </cell>
          <cell r="F317" t="str">
            <v>KPS</v>
          </cell>
          <cell r="G317" t="str">
            <v>26/06/2023</v>
          </cell>
          <cell r="H317" t="str">
            <v>26/10/2023</v>
          </cell>
          <cell r="I317" t="str">
            <v>25/20/2023</v>
          </cell>
          <cell r="J317">
            <v>45406</v>
          </cell>
        </row>
        <row r="318">
          <cell r="C318" t="str">
            <v>PKWT.81</v>
          </cell>
          <cell r="D318" t="str">
            <v>Zulkarnain</v>
          </cell>
          <cell r="E318" t="str">
            <v>Tenaga Chemis</v>
          </cell>
          <cell r="F318" t="str">
            <v>TMS</v>
          </cell>
          <cell r="G318">
            <v>45209</v>
          </cell>
          <cell r="H318">
            <v>45291</v>
          </cell>
        </row>
        <row r="319">
          <cell r="C319" t="str">
            <v>PKWT.108</v>
          </cell>
          <cell r="D319" t="str">
            <v>Revandika Riski Wahyu</v>
          </cell>
          <cell r="E319" t="str">
            <v>Tenaga Chemis</v>
          </cell>
          <cell r="F319" t="str">
            <v>TMS</v>
          </cell>
          <cell r="G319">
            <v>45209</v>
          </cell>
          <cell r="H319">
            <v>45291</v>
          </cell>
          <cell r="I319">
            <v>45293</v>
          </cell>
          <cell r="J319">
            <v>45382</v>
          </cell>
        </row>
        <row r="320">
          <cell r="C320" t="str">
            <v>PKWT.82</v>
          </cell>
          <cell r="D320" t="str">
            <v>Sudirman</v>
          </cell>
          <cell r="E320" t="str">
            <v>Tenaga Chemis</v>
          </cell>
          <cell r="F320" t="str">
            <v>TMS</v>
          </cell>
          <cell r="G320">
            <v>45209</v>
          </cell>
          <cell r="H320">
            <v>45291</v>
          </cell>
          <cell r="I320">
            <v>45293</v>
          </cell>
          <cell r="J320">
            <v>45382</v>
          </cell>
          <cell r="K320">
            <v>45383</v>
          </cell>
          <cell r="L320">
            <v>45412</v>
          </cell>
        </row>
        <row r="321">
          <cell r="C321" t="str">
            <v>PKWT.83</v>
          </cell>
          <cell r="D321" t="str">
            <v>Nasrun</v>
          </cell>
          <cell r="E321" t="str">
            <v>Tenaga Chemis</v>
          </cell>
          <cell r="F321" t="str">
            <v>TMS</v>
          </cell>
          <cell r="G321">
            <v>45209</v>
          </cell>
          <cell r="H321">
            <v>45291</v>
          </cell>
          <cell r="I321">
            <v>45293</v>
          </cell>
          <cell r="J321">
            <v>45382</v>
          </cell>
          <cell r="K321">
            <v>45383</v>
          </cell>
          <cell r="L321">
            <v>45412</v>
          </cell>
        </row>
        <row r="322">
          <cell r="C322" t="str">
            <v>PKWT.100</v>
          </cell>
          <cell r="D322" t="str">
            <v>Adi Putra</v>
          </cell>
          <cell r="E322" t="str">
            <v>Tenaga Chemis</v>
          </cell>
          <cell r="F322" t="str">
            <v>TMS</v>
          </cell>
          <cell r="G322">
            <v>45209</v>
          </cell>
          <cell r="H322">
            <v>45291</v>
          </cell>
          <cell r="I322">
            <v>45293</v>
          </cell>
          <cell r="J322">
            <v>45382</v>
          </cell>
          <cell r="K322">
            <v>45383</v>
          </cell>
          <cell r="L322">
            <v>45412</v>
          </cell>
        </row>
        <row r="323">
          <cell r="D323" t="str">
            <v>Sutra Yuhanda</v>
          </cell>
          <cell r="E323" t="str">
            <v>Tenaga Pemeliharaan</v>
          </cell>
          <cell r="F323" t="str">
            <v>TMS</v>
          </cell>
          <cell r="G323" t="str">
            <v>06/08/2024</v>
          </cell>
          <cell r="H323" t="str">
            <v>05/12/2024</v>
          </cell>
        </row>
        <row r="324">
          <cell r="D324" t="str">
            <v>Nur Ali Hanapi</v>
          </cell>
          <cell r="E324" t="str">
            <v>Tenaga Pemeliharaan</v>
          </cell>
          <cell r="F324" t="str">
            <v>TMS</v>
          </cell>
          <cell r="G324" t="str">
            <v>06/08/2024</v>
          </cell>
          <cell r="H324" t="str">
            <v>05/12/2024</v>
          </cell>
        </row>
        <row r="325">
          <cell r="D325" t="str">
            <v>Andeas Halawa</v>
          </cell>
          <cell r="E325" t="str">
            <v>Tenaga Pemeliharaan</v>
          </cell>
          <cell r="F325" t="str">
            <v>TMS</v>
          </cell>
          <cell r="G325" t="str">
            <v>18/11/2024</v>
          </cell>
          <cell r="H325" t="str">
            <v>31/12/2024</v>
          </cell>
        </row>
        <row r="326">
          <cell r="C326" t="str">
            <v>PKWT.87</v>
          </cell>
          <cell r="D326" t="str">
            <v>Abdul Rafur</v>
          </cell>
          <cell r="E326" t="str">
            <v>Tenaga Pemeliharaan</v>
          </cell>
          <cell r="F326" t="str">
            <v>TMS</v>
          </cell>
          <cell r="G326" t="str">
            <v>21/11/2024</v>
          </cell>
          <cell r="H326" t="str">
            <v>31/12/2024</v>
          </cell>
        </row>
        <row r="327">
          <cell r="C327" t="str">
            <v>PKWT.90</v>
          </cell>
          <cell r="D327" t="str">
            <v>Darmawi</v>
          </cell>
          <cell r="E327" t="str">
            <v>Tenaga Pemeliharaan</v>
          </cell>
          <cell r="F327" t="str">
            <v>TMS</v>
          </cell>
          <cell r="G327" t="str">
            <v>18/11/2024</v>
          </cell>
          <cell r="H327" t="str">
            <v>31/12/2024</v>
          </cell>
        </row>
        <row r="328">
          <cell r="C328" t="str">
            <v>PKWT.107</v>
          </cell>
          <cell r="D328" t="str">
            <v>Syahrul</v>
          </cell>
          <cell r="E328" t="str">
            <v>Tenaga Pemeliharaan</v>
          </cell>
          <cell r="F328" t="str">
            <v>TMS</v>
          </cell>
          <cell r="G328" t="str">
            <v>18/11/2024</v>
          </cell>
          <cell r="H328" t="str">
            <v>31/12/2024</v>
          </cell>
        </row>
        <row r="329">
          <cell r="C329" t="str">
            <v>PKWT.36</v>
          </cell>
          <cell r="D329" t="str">
            <v>Alexander Marbun</v>
          </cell>
          <cell r="E329" t="str">
            <v>Operator Crawler Dumper</v>
          </cell>
          <cell r="F329" t="str">
            <v>KLS</v>
          </cell>
          <cell r="G329" t="str">
            <v>13/07/2023</v>
          </cell>
          <cell r="H329" t="str">
            <v>13/10/2023</v>
          </cell>
          <cell r="I329">
            <v>45213</v>
          </cell>
          <cell r="J329">
            <v>45395</v>
          </cell>
        </row>
        <row r="330">
          <cell r="C330" t="str">
            <v>PKWT.120</v>
          </cell>
          <cell r="D330" t="str">
            <v>Khairiyah Fitri Santika</v>
          </cell>
          <cell r="E330" t="str">
            <v>Pelayan Kantor</v>
          </cell>
          <cell r="F330" t="str">
            <v>KLS</v>
          </cell>
          <cell r="G330">
            <v>45323</v>
          </cell>
          <cell r="H330">
            <v>45504</v>
          </cell>
        </row>
        <row r="331">
          <cell r="C331" t="str">
            <v>PKWT.44</v>
          </cell>
          <cell r="D331" t="str">
            <v>Dedi Siskus Ferdianto Simbolon</v>
          </cell>
          <cell r="E331" t="str">
            <v>Tenaga Muat Crawler Dumper</v>
          </cell>
          <cell r="F331" t="str">
            <v>KLS</v>
          </cell>
          <cell r="G331">
            <v>45256</v>
          </cell>
          <cell r="H331">
            <v>45347</v>
          </cell>
          <cell r="I331">
            <v>45348</v>
          </cell>
          <cell r="J331">
            <v>45529</v>
          </cell>
        </row>
        <row r="332">
          <cell r="C332" t="str">
            <v>PKWT.119</v>
          </cell>
          <cell r="D332" t="str">
            <v>Ramadani</v>
          </cell>
          <cell r="E332" t="str">
            <v>Tenaga Muat Crawler Dumper</v>
          </cell>
          <cell r="F332" t="str">
            <v>KLS</v>
          </cell>
          <cell r="G332">
            <v>45225</v>
          </cell>
          <cell r="H332">
            <v>45407</v>
          </cell>
          <cell r="I332">
            <v>45407</v>
          </cell>
          <cell r="J332">
            <v>45590</v>
          </cell>
        </row>
        <row r="333">
          <cell r="C333" t="str">
            <v>PKWT.47</v>
          </cell>
          <cell r="D333" t="str">
            <v>Syahroni</v>
          </cell>
          <cell r="E333" t="str">
            <v>Tenaga Chemis</v>
          </cell>
          <cell r="F333" t="str">
            <v>BTP</v>
          </cell>
          <cell r="G333">
            <v>45200</v>
          </cell>
          <cell r="H333">
            <v>45291</v>
          </cell>
          <cell r="I333">
            <v>45292</v>
          </cell>
          <cell r="J333">
            <v>45382</v>
          </cell>
          <cell r="K333">
            <v>45383</v>
          </cell>
          <cell r="L333">
            <v>45473</v>
          </cell>
        </row>
        <row r="334">
          <cell r="C334" t="str">
            <v>PKWT.59</v>
          </cell>
          <cell r="D334" t="str">
            <v xml:space="preserve">Fajri </v>
          </cell>
          <cell r="E334" t="str">
            <v>Tenaga Chemis</v>
          </cell>
          <cell r="F334" t="str">
            <v>BTP</v>
          </cell>
          <cell r="G334">
            <v>45200</v>
          </cell>
          <cell r="H334">
            <v>45291</v>
          </cell>
          <cell r="I334">
            <v>45292</v>
          </cell>
          <cell r="J334">
            <v>45382</v>
          </cell>
          <cell r="K334">
            <v>45383</v>
          </cell>
          <cell r="L334">
            <v>45473</v>
          </cell>
        </row>
        <row r="335">
          <cell r="C335" t="str">
            <v>PKWT.66</v>
          </cell>
          <cell r="D335" t="str">
            <v>Rio Ilhamni</v>
          </cell>
          <cell r="E335" t="str">
            <v>Tenaga Chemis</v>
          </cell>
          <cell r="F335" t="str">
            <v>BTP</v>
          </cell>
          <cell r="G335">
            <v>45200</v>
          </cell>
          <cell r="H335">
            <v>45291</v>
          </cell>
          <cell r="I335">
            <v>45292</v>
          </cell>
          <cell r="J335">
            <v>45382</v>
          </cell>
          <cell r="K335">
            <v>45383</v>
          </cell>
          <cell r="L335">
            <v>45473</v>
          </cell>
        </row>
        <row r="336">
          <cell r="C336" t="str">
            <v>PKWT.68</v>
          </cell>
          <cell r="D336" t="str">
            <v>Amsar</v>
          </cell>
          <cell r="E336" t="str">
            <v>Tenaga Chemis</v>
          </cell>
          <cell r="F336" t="str">
            <v>BTP</v>
          </cell>
          <cell r="G336">
            <v>45200</v>
          </cell>
          <cell r="H336">
            <v>45291</v>
          </cell>
          <cell r="I336">
            <v>45292</v>
          </cell>
          <cell r="J336">
            <v>45382</v>
          </cell>
          <cell r="K336">
            <v>45383</v>
          </cell>
          <cell r="L336">
            <v>45473</v>
          </cell>
          <cell r="M336" t="str">
            <v>01/07/2024</v>
          </cell>
          <cell r="N336" t="str">
            <v>31/12/2024</v>
          </cell>
        </row>
        <row r="337">
          <cell r="C337" t="str">
            <v>PKWT.53</v>
          </cell>
          <cell r="D337" t="str">
            <v>Agus Setianur</v>
          </cell>
          <cell r="E337" t="str">
            <v>Tenaga Pemeliharaan</v>
          </cell>
          <cell r="F337" t="str">
            <v>BTP</v>
          </cell>
          <cell r="G337" t="str">
            <v>18/11/2024</v>
          </cell>
          <cell r="H337" t="str">
            <v>31/12/2024</v>
          </cell>
        </row>
        <row r="338">
          <cell r="C338" t="str">
            <v>PKWT.49</v>
          </cell>
          <cell r="D338" t="str">
            <v>Azhari</v>
          </cell>
          <cell r="E338" t="str">
            <v>Tenaga Pemeliharaan</v>
          </cell>
          <cell r="F338" t="str">
            <v>BTP</v>
          </cell>
          <cell r="G338" t="str">
            <v>18/11/2024</v>
          </cell>
          <cell r="H338" t="str">
            <v>31/12/2024</v>
          </cell>
        </row>
        <row r="339">
          <cell r="C339" t="str">
            <v>PKWT.17</v>
          </cell>
          <cell r="D339" t="str">
            <v>TR.Hambali</v>
          </cell>
          <cell r="E339" t="str">
            <v>Satpam</v>
          </cell>
          <cell r="F339" t="str">
            <v>ULM</v>
          </cell>
          <cell r="G339" t="str">
            <v>17/01/2023</v>
          </cell>
          <cell r="H339" t="str">
            <v>30/06/2023</v>
          </cell>
          <cell r="I339">
            <v>45108</v>
          </cell>
          <cell r="J339">
            <v>45291</v>
          </cell>
          <cell r="K339">
            <v>45292</v>
          </cell>
          <cell r="L339">
            <v>45473</v>
          </cell>
        </row>
        <row r="340">
          <cell r="C340" t="str">
            <v>PKWT. 198</v>
          </cell>
          <cell r="D340" t="str">
            <v>T. Irfansyah</v>
          </cell>
          <cell r="E340" t="str">
            <v>Kabag Teknik &amp; Peengolahan</v>
          </cell>
          <cell r="F340" t="str">
            <v>KPS</v>
          </cell>
          <cell r="I340" t="str">
            <v>01/11/2023</v>
          </cell>
          <cell r="J340" t="str">
            <v>30/06/2024</v>
          </cell>
          <cell r="K340">
            <v>45474</v>
          </cell>
          <cell r="L340">
            <v>45657</v>
          </cell>
        </row>
        <row r="341">
          <cell r="C341" t="str">
            <v>PKWT.8</v>
          </cell>
          <cell r="D341" t="str">
            <v>Zulfan Hendri Harahap</v>
          </cell>
          <cell r="E341" t="str">
            <v xml:space="preserve">Kerani ISPO </v>
          </cell>
          <cell r="F341" t="str">
            <v>KPS</v>
          </cell>
          <cell r="G341" t="str">
            <v>01/11/2024</v>
          </cell>
          <cell r="H341" t="str">
            <v>31/01/2025</v>
          </cell>
        </row>
        <row r="342">
          <cell r="C342" t="str">
            <v>PKWT.46</v>
          </cell>
          <cell r="D342" t="str">
            <v>Ahmadun</v>
          </cell>
          <cell r="E342" t="str">
            <v>Tenaga Pemeliharaan</v>
          </cell>
          <cell r="F342" t="str">
            <v>Kebun Batee Puteh</v>
          </cell>
          <cell r="G342" t="str">
            <v>18/11/2024</v>
          </cell>
          <cell r="H342" t="str">
            <v>31/12/2024</v>
          </cell>
          <cell r="I342" t="str">
            <v>01/01/2025</v>
          </cell>
          <cell r="J342" t="str">
            <v>31/03/2025</v>
          </cell>
        </row>
        <row r="343">
          <cell r="C343" t="str">
            <v>PKWT.82</v>
          </cell>
          <cell r="D343" t="str">
            <v>Fitra Abdul Azis</v>
          </cell>
          <cell r="E343" t="str">
            <v>Tenaga Chemis</v>
          </cell>
          <cell r="F343" t="str">
            <v>Kebun Batee Puteh</v>
          </cell>
          <cell r="G343">
            <v>45200</v>
          </cell>
          <cell r="H343">
            <v>45291</v>
          </cell>
          <cell r="I343">
            <v>45292</v>
          </cell>
          <cell r="J343">
            <v>45382</v>
          </cell>
          <cell r="K343">
            <v>45383</v>
          </cell>
          <cell r="L343">
            <v>45473</v>
          </cell>
          <cell r="M343" t="str">
            <v>01/07/2024</v>
          </cell>
          <cell r="N343" t="str">
            <v>31/12/2024</v>
          </cell>
          <cell r="O343" t="str">
            <v>01/01/2025</v>
          </cell>
          <cell r="P343" t="str">
            <v>31/03/2025</v>
          </cell>
        </row>
        <row r="344">
          <cell r="C344" t="str">
            <v>PKWT.29</v>
          </cell>
          <cell r="D344" t="str">
            <v>Fauzan Azima</v>
          </cell>
          <cell r="E344" t="str">
            <v>Tenaga Pemeliharaan</v>
          </cell>
          <cell r="F344" t="str">
            <v>Kebun Krueng Luas</v>
          </cell>
          <cell r="G344" t="str">
            <v>21/09/2024</v>
          </cell>
          <cell r="H344" t="str">
            <v>20/12/2024</v>
          </cell>
          <cell r="I344">
            <v>45647</v>
          </cell>
          <cell r="J344" t="str">
            <v>20/03/2025</v>
          </cell>
          <cell r="K344" t="str">
            <v>21/03/2025</v>
          </cell>
          <cell r="L344" t="str">
            <v>20/06/2025</v>
          </cell>
          <cell r="M344">
            <v>45829</v>
          </cell>
          <cell r="N344" t="str">
            <v>20/12/2025</v>
          </cell>
        </row>
        <row r="345">
          <cell r="C345" t="str">
            <v>PKWT.18</v>
          </cell>
          <cell r="D345" t="str">
            <v>T. Arif Munanda</v>
          </cell>
          <cell r="E345" t="str">
            <v>Tenaga Satpam</v>
          </cell>
          <cell r="F345" t="str">
            <v>Kebun Krueng Luas</v>
          </cell>
          <cell r="G345">
            <v>45414</v>
          </cell>
          <cell r="H345">
            <v>45596</v>
          </cell>
          <cell r="I345" t="str">
            <v>01/11/2024</v>
          </cell>
          <cell r="J345" t="str">
            <v>31/12/2024</v>
          </cell>
          <cell r="K345" t="str">
            <v>01/01/2025</v>
          </cell>
          <cell r="L345" t="str">
            <v>30/06/2025</v>
          </cell>
        </row>
        <row r="346">
          <cell r="C346" t="str">
            <v>PKWT.33</v>
          </cell>
          <cell r="D346" t="str">
            <v>Muhammad Putrama Alkhair</v>
          </cell>
          <cell r="E346" t="str">
            <v>Satpam</v>
          </cell>
          <cell r="F346" t="str">
            <v>Kebun Ujung Lamie</v>
          </cell>
          <cell r="G346" t="str">
            <v>26/06/2023</v>
          </cell>
          <cell r="H346" t="str">
            <v>26/10/2023</v>
          </cell>
          <cell r="I346">
            <v>45196</v>
          </cell>
          <cell r="J346">
            <v>45286</v>
          </cell>
          <cell r="K346">
            <v>45287</v>
          </cell>
          <cell r="L346">
            <v>45469</v>
          </cell>
          <cell r="M346" t="str">
            <v>27/06/2024</v>
          </cell>
          <cell r="N346" t="str">
            <v>26/12/2024</v>
          </cell>
          <cell r="O346" t="str">
            <v>27/12/2024</v>
          </cell>
          <cell r="P346" t="str">
            <v>26/06/2025</v>
          </cell>
        </row>
        <row r="347">
          <cell r="C347" t="str">
            <v>PKWT.145</v>
          </cell>
          <cell r="D347" t="str">
            <v>Sarbeni</v>
          </cell>
          <cell r="E347" t="str">
            <v>Pembantu Operator Tippler</v>
          </cell>
          <cell r="F347" t="str">
            <v>PKS Aceh Seujahtera</v>
          </cell>
          <cell r="G347" t="str">
            <v>09/12/2024</v>
          </cell>
          <cell r="H347" t="str">
            <v>08/03/2025</v>
          </cell>
          <cell r="I347" t="str">
            <v>09/03/2025</v>
          </cell>
          <cell r="J347" t="str">
            <v>08/06/2025</v>
          </cell>
        </row>
        <row r="348">
          <cell r="C348" t="str">
            <v>PKWT.147</v>
          </cell>
          <cell r="D348" t="str">
            <v>Ananda Putra Pratama</v>
          </cell>
          <cell r="E348" t="str">
            <v>Pembantu Op. Clarifikasi</v>
          </cell>
          <cell r="F348" t="str">
            <v>PKS Aceh Seujahtera</v>
          </cell>
          <cell r="G348" t="str">
            <v>09/12/2024</v>
          </cell>
          <cell r="H348" t="str">
            <v>08/03/2025</v>
          </cell>
          <cell r="I348" t="str">
            <v>09/03/2025</v>
          </cell>
          <cell r="J348" t="str">
            <v>08/06/2025</v>
          </cell>
        </row>
        <row r="349">
          <cell r="C349" t="str">
            <v>PKWT.27</v>
          </cell>
          <cell r="D349" t="str">
            <v>Abdul Basith Hasibun</v>
          </cell>
          <cell r="E349" t="str">
            <v>Tenaga Pemeliharaan</v>
          </cell>
          <cell r="F349" t="str">
            <v>Kebun Krueng Luas</v>
          </cell>
          <cell r="G349" t="str">
            <v>21/09/2024</v>
          </cell>
          <cell r="H349" t="str">
            <v>20/12/2024</v>
          </cell>
          <cell r="I349">
            <v>45647</v>
          </cell>
          <cell r="J349" t="str">
            <v>20/03/2025</v>
          </cell>
          <cell r="K349" t="str">
            <v>21/03/2025</v>
          </cell>
          <cell r="L349" t="str">
            <v>20/06/2025</v>
          </cell>
        </row>
        <row r="350">
          <cell r="C350" t="str">
            <v>PKWT.91</v>
          </cell>
          <cell r="D350" t="str">
            <v>Zaki Amrusyakbana</v>
          </cell>
          <cell r="E350" t="str">
            <v>Tenaga Pemeliharaan</v>
          </cell>
          <cell r="F350" t="str">
            <v>Tanoh Makmue Seujahtera</v>
          </cell>
          <cell r="G350" t="str">
            <v>18/11/2024</v>
          </cell>
          <cell r="H350" t="str">
            <v>31/12/2024</v>
          </cell>
          <cell r="I350" t="str">
            <v>01/01/2025</v>
          </cell>
          <cell r="J350" t="str">
            <v>31/03/2025</v>
          </cell>
        </row>
        <row r="351">
          <cell r="C351" t="str">
            <v>PKWT.104</v>
          </cell>
          <cell r="D351" t="str">
            <v>Wawan Firma Budaya</v>
          </cell>
          <cell r="E351" t="str">
            <v>Tenaga Pemeliharaan</v>
          </cell>
          <cell r="F351" t="str">
            <v>Tanoh Makmue Seujahtera</v>
          </cell>
          <cell r="G351" t="str">
            <v>18/11/2024</v>
          </cell>
          <cell r="H351" t="str">
            <v>31/12/2024</v>
          </cell>
          <cell r="I351" t="str">
            <v>01/01/2025</v>
          </cell>
          <cell r="J351" t="str">
            <v>31/03/2025</v>
          </cell>
          <cell r="K351" t="str">
            <v>01/04/2025</v>
          </cell>
          <cell r="L351" t="str">
            <v>30/09/2025</v>
          </cell>
        </row>
        <row r="352">
          <cell r="C352" t="str">
            <v>PKWT.102</v>
          </cell>
          <cell r="D352" t="str">
            <v>Ihksan</v>
          </cell>
          <cell r="E352" t="str">
            <v>Tenaga Chemis</v>
          </cell>
          <cell r="F352" t="str">
            <v>Tanoh Makmue Seujahtera</v>
          </cell>
          <cell r="G352">
            <v>45209</v>
          </cell>
          <cell r="H352">
            <v>45291</v>
          </cell>
          <cell r="I352">
            <v>45293</v>
          </cell>
          <cell r="J352">
            <v>45382</v>
          </cell>
          <cell r="K352">
            <v>45383</v>
          </cell>
          <cell r="L352">
            <v>45473</v>
          </cell>
          <cell r="M352" t="str">
            <v>01/07/2024</v>
          </cell>
          <cell r="N352" t="str">
            <v>31/12/2024</v>
          </cell>
          <cell r="O352" t="str">
            <v>01/01/2025</v>
          </cell>
          <cell r="P352" t="str">
            <v>31/03/2025</v>
          </cell>
        </row>
        <row r="353">
          <cell r="C353" t="str">
            <v>PKWT.99</v>
          </cell>
          <cell r="D353" t="str">
            <v>Muktarudin</v>
          </cell>
          <cell r="E353" t="str">
            <v>Tenaga Chemis</v>
          </cell>
          <cell r="F353" t="str">
            <v>Tanoh Makmue Seujahtera</v>
          </cell>
        </row>
        <row r="354">
          <cell r="C354" t="str">
            <v>PKWT.51</v>
          </cell>
          <cell r="D354" t="str">
            <v>Andri Suardana</v>
          </cell>
          <cell r="E354" t="str">
            <v>Tenaga Pemeliharaan</v>
          </cell>
          <cell r="F354" t="str">
            <v>Kebun Batee Puteh</v>
          </cell>
          <cell r="G354" t="str">
            <v>18/11/2024</v>
          </cell>
          <cell r="H354" t="str">
            <v>31/12/2024</v>
          </cell>
          <cell r="I354" t="str">
            <v>01/01/2025</v>
          </cell>
          <cell r="J354" t="str">
            <v>31/03/2025</v>
          </cell>
          <cell r="K354" t="str">
            <v>01/04/2025</v>
          </cell>
          <cell r="L354" t="str">
            <v>30/06/2025</v>
          </cell>
          <cell r="M354">
            <v>45839</v>
          </cell>
          <cell r="N354">
            <v>46022</v>
          </cell>
        </row>
        <row r="355">
          <cell r="C355" t="str">
            <v>PKWT.71</v>
          </cell>
          <cell r="D355" t="str">
            <v>Arifin</v>
          </cell>
          <cell r="E355" t="str">
            <v>Tenaga Pemeliharaan</v>
          </cell>
          <cell r="F355" t="str">
            <v>Kebun Batee Puteh</v>
          </cell>
          <cell r="G355">
            <v>45200</v>
          </cell>
          <cell r="H355">
            <v>45291</v>
          </cell>
          <cell r="I355">
            <v>45292</v>
          </cell>
          <cell r="J355">
            <v>45382</v>
          </cell>
          <cell r="K355">
            <v>45383</v>
          </cell>
          <cell r="L355">
            <v>45473</v>
          </cell>
          <cell r="M355" t="str">
            <v>01/07/2024</v>
          </cell>
          <cell r="N355" t="str">
            <v>31/12/2024</v>
          </cell>
          <cell r="O355" t="str">
            <v>01/01/2025</v>
          </cell>
          <cell r="P355" t="str">
            <v>31/03/2025</v>
          </cell>
          <cell r="Q355" t="str">
            <v>01/04/2025</v>
          </cell>
          <cell r="R355" t="str">
            <v>30/06/2025</v>
          </cell>
          <cell r="S355">
            <v>45839</v>
          </cell>
          <cell r="T355">
            <v>46022</v>
          </cell>
        </row>
        <row r="356">
          <cell r="C356" t="str">
            <v>PKWT.81</v>
          </cell>
          <cell r="D356" t="str">
            <v>Mutajir</v>
          </cell>
          <cell r="E356" t="str">
            <v>Tenaga Chemis</v>
          </cell>
          <cell r="F356" t="str">
            <v>Kebun Batee Puteh</v>
          </cell>
          <cell r="G356">
            <v>45200</v>
          </cell>
          <cell r="H356">
            <v>45291</v>
          </cell>
          <cell r="I356">
            <v>45292</v>
          </cell>
          <cell r="J356">
            <v>45382</v>
          </cell>
          <cell r="K356">
            <v>45383</v>
          </cell>
          <cell r="L356">
            <v>45473</v>
          </cell>
          <cell r="M356" t="str">
            <v>01/07/2024</v>
          </cell>
          <cell r="N356" t="str">
            <v>31/12/2024</v>
          </cell>
          <cell r="O356" t="str">
            <v>01/01/2025</v>
          </cell>
          <cell r="P356" t="str">
            <v>31/03/2025</v>
          </cell>
          <cell r="Q356" t="str">
            <v>01/04/2025</v>
          </cell>
          <cell r="R356" t="str">
            <v>30/06/2025</v>
          </cell>
          <cell r="S356">
            <v>45839</v>
          </cell>
          <cell r="T356">
            <v>46022</v>
          </cell>
        </row>
        <row r="357">
          <cell r="C357" t="str">
            <v>PKWT.98</v>
          </cell>
          <cell r="D357" t="str">
            <v>Sofyan Suri</v>
          </cell>
          <cell r="E357" t="str">
            <v>Tenaga Pemeliharaan</v>
          </cell>
          <cell r="F357" t="str">
            <v>Tanoh Makmue Seujahtera</v>
          </cell>
          <cell r="G357" t="str">
            <v>18/11/2024</v>
          </cell>
          <cell r="H357" t="str">
            <v>31/12/2024</v>
          </cell>
          <cell r="I357" t="str">
            <v>01/01/2025</v>
          </cell>
          <cell r="J357" t="str">
            <v>31/03/2025</v>
          </cell>
          <cell r="K357" t="str">
            <v>01/04/2025</v>
          </cell>
          <cell r="L357">
            <v>45838</v>
          </cell>
          <cell r="M357" t="str">
            <v>01/07/2025</v>
          </cell>
          <cell r="N357">
            <v>46022</v>
          </cell>
        </row>
        <row r="358">
          <cell r="C358" t="str">
            <v>PKWT.52</v>
          </cell>
          <cell r="D358" t="str">
            <v>Badruzzamal</v>
          </cell>
          <cell r="E358" t="str">
            <v>Tenaga Pemeliharaan</v>
          </cell>
          <cell r="F358" t="str">
            <v>Kebun Batee Puteh</v>
          </cell>
          <cell r="G358" t="str">
            <v>18/11/2024</v>
          </cell>
          <cell r="H358" t="str">
            <v>31/12/2024</v>
          </cell>
          <cell r="I358" t="str">
            <v>01/01/2025</v>
          </cell>
          <cell r="J358" t="str">
            <v>31/03/2025</v>
          </cell>
          <cell r="K358" t="str">
            <v>01/04/2025</v>
          </cell>
          <cell r="L358" t="str">
            <v>30/06/2025</v>
          </cell>
          <cell r="M358">
            <v>45839</v>
          </cell>
          <cell r="N358">
            <v>46022</v>
          </cell>
        </row>
        <row r="359">
          <cell r="C359" t="str">
            <v>PKWT.73</v>
          </cell>
          <cell r="D359" t="str">
            <v>Anggia Hasri</v>
          </cell>
          <cell r="E359" t="str">
            <v>Tenaga Pemeliharaan</v>
          </cell>
          <cell r="F359" t="str">
            <v>Kebun Batee Puteh</v>
          </cell>
          <cell r="G359">
            <v>45200</v>
          </cell>
          <cell r="H359">
            <v>45291</v>
          </cell>
          <cell r="I359">
            <v>45292</v>
          </cell>
          <cell r="J359">
            <v>45382</v>
          </cell>
          <cell r="K359">
            <v>45383</v>
          </cell>
          <cell r="L359">
            <v>45473</v>
          </cell>
          <cell r="M359" t="str">
            <v>01/07/2024</v>
          </cell>
          <cell r="N359" t="str">
            <v>31/12/2024</v>
          </cell>
          <cell r="O359" t="str">
            <v>01/01/2025</v>
          </cell>
          <cell r="P359" t="str">
            <v>31/03/2025</v>
          </cell>
          <cell r="Q359" t="str">
            <v>01/04/2025</v>
          </cell>
          <cell r="R359" t="str">
            <v>30/06/2025</v>
          </cell>
          <cell r="S359">
            <v>45839</v>
          </cell>
          <cell r="T359">
            <v>46022</v>
          </cell>
        </row>
        <row r="360">
          <cell r="C360" t="str">
            <v>PKWT.50</v>
          </cell>
          <cell r="D360" t="str">
            <v>Amir Hamzah</v>
          </cell>
          <cell r="E360" t="str">
            <v>Tenaga Pemeliharaan</v>
          </cell>
          <cell r="F360" t="str">
            <v>Kebun Batee Puteh</v>
          </cell>
          <cell r="G360" t="str">
            <v>18/11/2024</v>
          </cell>
          <cell r="H360" t="str">
            <v>31/12/2024</v>
          </cell>
          <cell r="I360" t="str">
            <v>01/01/2025</v>
          </cell>
          <cell r="J360" t="str">
            <v>31/03/2025</v>
          </cell>
          <cell r="K360" t="str">
            <v>01/04/2025</v>
          </cell>
          <cell r="L360" t="str">
            <v>30/06/2025</v>
          </cell>
          <cell r="M360">
            <v>45839</v>
          </cell>
          <cell r="N360">
            <v>46022</v>
          </cell>
        </row>
        <row r="361">
          <cell r="C361" t="str">
            <v>PKWT.17</v>
          </cell>
          <cell r="D361" t="str">
            <v>Sahminan Almanda</v>
          </cell>
          <cell r="E361" t="str">
            <v>Tenaga Satpam</v>
          </cell>
          <cell r="F361" t="str">
            <v>Kebun Krueng Luas</v>
          </cell>
          <cell r="G361">
            <v>45414</v>
          </cell>
          <cell r="H361">
            <v>45596</v>
          </cell>
          <cell r="I361" t="str">
            <v>01/11/2024</v>
          </cell>
          <cell r="J361" t="str">
            <v>31/12/2024</v>
          </cell>
          <cell r="K361" t="str">
            <v>01/01/2025</v>
          </cell>
          <cell r="L361" t="str">
            <v>30/06/2025</v>
          </cell>
          <cell r="M361">
            <v>45839</v>
          </cell>
          <cell r="N361">
            <v>46022</v>
          </cell>
          <cell r="O361">
            <v>46023</v>
          </cell>
          <cell r="P361">
            <v>46203</v>
          </cell>
        </row>
        <row r="362">
          <cell r="C362" t="str">
            <v>PKWT.31</v>
          </cell>
          <cell r="D362" t="str">
            <v>Juan Perdana</v>
          </cell>
          <cell r="E362" t="str">
            <v>Tenaga Pemeliharaan</v>
          </cell>
          <cell r="F362" t="str">
            <v>Kebun Krueng Luas</v>
          </cell>
          <cell r="G362" t="str">
            <v>21/09/2024</v>
          </cell>
          <cell r="H362" t="str">
            <v>20/12/2024</v>
          </cell>
          <cell r="I362">
            <v>45647</v>
          </cell>
          <cell r="J362" t="str">
            <v>20/03/2025</v>
          </cell>
          <cell r="K362" t="str">
            <v>21/03/2025</v>
          </cell>
          <cell r="L362" t="str">
            <v>20/06/2025</v>
          </cell>
          <cell r="M362">
            <v>45829</v>
          </cell>
          <cell r="N362" t="str">
            <v>20/12/2025</v>
          </cell>
          <cell r="O362">
            <v>46012</v>
          </cell>
          <cell r="P362">
            <v>46193</v>
          </cell>
        </row>
        <row r="363">
          <cell r="C363" t="str">
            <v>PKWT.94</v>
          </cell>
          <cell r="D363" t="str">
            <v>Muhammad Nazar</v>
          </cell>
          <cell r="E363" t="str">
            <v>Tenaga Pemeliharaan</v>
          </cell>
          <cell r="F363" t="str">
            <v>Tanoh Makmue Seujahtera</v>
          </cell>
          <cell r="G363" t="str">
            <v>18/11/2024</v>
          </cell>
          <cell r="H363" t="str">
            <v>31/12/2024</v>
          </cell>
          <cell r="I363" t="str">
            <v>01/01/2025</v>
          </cell>
          <cell r="J363" t="str">
            <v>31/03/2025</v>
          </cell>
          <cell r="K363" t="str">
            <v>01/04/2025</v>
          </cell>
          <cell r="L363">
            <v>45838</v>
          </cell>
          <cell r="M363" t="str">
            <v>01/07/2025</v>
          </cell>
          <cell r="N363">
            <v>46022</v>
          </cell>
        </row>
        <row r="364">
          <cell r="C364" t="str">
            <v>PKWT.167</v>
          </cell>
          <cell r="D364" t="str">
            <v>Ubady</v>
          </cell>
          <cell r="E364" t="str">
            <v>Pemanen</v>
          </cell>
          <cell r="F364" t="str">
            <v>Tanoh Makmue Seujahtera</v>
          </cell>
          <cell r="G364" t="str">
            <v>01/09/2025</v>
          </cell>
          <cell r="H364" t="str">
            <v>31/12/2025</v>
          </cell>
        </row>
        <row r="365">
          <cell r="C365" t="str">
            <v>PKWT.196</v>
          </cell>
          <cell r="D365" t="str">
            <v>Muhammad Hambali</v>
          </cell>
          <cell r="E365" t="str">
            <v>Pemanen</v>
          </cell>
          <cell r="F365" t="str">
            <v>Kebun Ujung Lamie</v>
          </cell>
          <cell r="G365" t="str">
            <v>01/09/2025</v>
          </cell>
          <cell r="H365" t="str">
            <v>31/12/2025</v>
          </cell>
        </row>
        <row r="366">
          <cell r="C366" t="str">
            <v>PKWT.116</v>
          </cell>
          <cell r="D366" t="str">
            <v>Andi Saputra</v>
          </cell>
          <cell r="E366" t="str">
            <v>Tenaga Chemis</v>
          </cell>
          <cell r="F366" t="str">
            <v>Tanoh Makmue Seujahtera</v>
          </cell>
          <cell r="G366">
            <v>45209</v>
          </cell>
          <cell r="H366">
            <v>45291</v>
          </cell>
          <cell r="I366">
            <v>45293</v>
          </cell>
          <cell r="J366">
            <v>45382</v>
          </cell>
          <cell r="K366">
            <v>45383</v>
          </cell>
          <cell r="L366">
            <v>45473</v>
          </cell>
          <cell r="M366" t="str">
            <v>01/07/2024</v>
          </cell>
          <cell r="N366" t="str">
            <v>31/12/2024</v>
          </cell>
          <cell r="O366" t="str">
            <v>01/01/2025</v>
          </cell>
          <cell r="P366" t="str">
            <v>31/03/2025</v>
          </cell>
          <cell r="Q366" t="str">
            <v>01/04/2025</v>
          </cell>
          <cell r="R366">
            <v>45838</v>
          </cell>
          <cell r="S366" t="str">
            <v>01/07/2025</v>
          </cell>
          <cell r="T366">
            <v>46022</v>
          </cell>
        </row>
        <row r="367">
          <cell r="C367" t="str">
            <v>PKWT.243</v>
          </cell>
          <cell r="D367" t="str">
            <v>Irvan Dinnur</v>
          </cell>
          <cell r="E367" t="str">
            <v>Senior Advisor Hukum &amp; Pertanahan</v>
          </cell>
          <cell r="F367" t="str">
            <v>Kantor Pusat</v>
          </cell>
          <cell r="G367" t="str">
            <v>01/08/2025</v>
          </cell>
          <cell r="H367" t="str">
            <v>30/09/2025</v>
          </cell>
        </row>
        <row r="369">
          <cell r="C369" t="str">
            <v>PKWT.4</v>
          </cell>
          <cell r="D369" t="str">
            <v>Cut Layya Sandanatasha</v>
          </cell>
          <cell r="E369" t="str">
            <v>Kerani BPJS &amp; Urta</v>
          </cell>
          <cell r="F369" t="str">
            <v>Kantor Pusat</v>
          </cell>
          <cell r="G369">
            <v>45240</v>
          </cell>
          <cell r="H369">
            <v>45331</v>
          </cell>
          <cell r="I369">
            <v>45334</v>
          </cell>
          <cell r="J369">
            <v>45515</v>
          </cell>
          <cell r="K369" t="str">
            <v>12/08/2024</v>
          </cell>
          <cell r="L369" t="str">
            <v>11/12/2024</v>
          </cell>
          <cell r="M369" t="str">
            <v>12/12/2024</v>
          </cell>
          <cell r="N369" t="str">
            <v>12/06/2025</v>
          </cell>
          <cell r="O369" t="str">
            <v>12/06/2025</v>
          </cell>
          <cell r="P369" t="str">
            <v>11/12/2025</v>
          </cell>
          <cell r="Q369" t="str">
            <v>12/12/2025</v>
          </cell>
          <cell r="R369" t="str">
            <v>11/06/2026</v>
          </cell>
        </row>
        <row r="370">
          <cell r="C370" t="str">
            <v>PKWT.3</v>
          </cell>
          <cell r="D370" t="str">
            <v>Dedi Meirizal</v>
          </cell>
          <cell r="E370" t="str">
            <v>Kerani Teknik Sipil</v>
          </cell>
          <cell r="F370" t="str">
            <v>Kantor Pusat</v>
          </cell>
          <cell r="G370">
            <v>45254</v>
          </cell>
          <cell r="H370">
            <v>45345</v>
          </cell>
          <cell r="I370">
            <v>45346</v>
          </cell>
          <cell r="J370">
            <v>45527</v>
          </cell>
          <cell r="K370" t="str">
            <v>24/08/2024</v>
          </cell>
          <cell r="L370" t="str">
            <v>23/12/2024</v>
          </cell>
          <cell r="M370" t="str">
            <v>24/12/2024</v>
          </cell>
          <cell r="N370" t="str">
            <v>23/06/2025</v>
          </cell>
          <cell r="O370" t="str">
            <v>24/06/2025</v>
          </cell>
          <cell r="P370" t="str">
            <v>23/12/2025</v>
          </cell>
          <cell r="Q370" t="str">
            <v>24/12/2025</v>
          </cell>
          <cell r="R370" t="str">
            <v>23/06/2026</v>
          </cell>
        </row>
        <row r="371">
          <cell r="C371" t="str">
            <v>PKWT.2</v>
          </cell>
          <cell r="D371" t="str">
            <v>Prasetyo Arywibowo</v>
          </cell>
          <cell r="E371" t="str">
            <v>Kerani Tanaman</v>
          </cell>
          <cell r="F371" t="str">
            <v>Kantor Pusat</v>
          </cell>
          <cell r="G371">
            <v>45293</v>
          </cell>
          <cell r="H371">
            <v>45474</v>
          </cell>
          <cell r="I371">
            <v>45474</v>
          </cell>
          <cell r="J371">
            <v>45657</v>
          </cell>
          <cell r="K371" t="str">
            <v>01/01/2025</v>
          </cell>
          <cell r="L371" t="str">
            <v>30/06/2025</v>
          </cell>
          <cell r="M371">
            <v>45839</v>
          </cell>
          <cell r="N371">
            <v>46022</v>
          </cell>
          <cell r="O371" t="str">
            <v>01/01/2026</v>
          </cell>
          <cell r="P371" t="str">
            <v>30/06/2026</v>
          </cell>
        </row>
        <row r="372">
          <cell r="C372" t="str">
            <v>PKWT.1</v>
          </cell>
          <cell r="D372" t="str">
            <v>Andriyan Maulana</v>
          </cell>
          <cell r="E372" t="str">
            <v>Kerani Gudang dan Pelaporan Bagian Keuangan &amp; Akuntansi</v>
          </cell>
          <cell r="F372" t="str">
            <v>Kantor Pusat</v>
          </cell>
          <cell r="G372">
            <v>45474</v>
          </cell>
          <cell r="H372">
            <v>45657</v>
          </cell>
          <cell r="I372" t="str">
            <v>01/01/2025</v>
          </cell>
          <cell r="J372" t="str">
            <v>30/06/2025</v>
          </cell>
          <cell r="K372">
            <v>45839</v>
          </cell>
          <cell r="L372">
            <v>46022</v>
          </cell>
          <cell r="M372" t="str">
            <v>01/01/2026</v>
          </cell>
          <cell r="N372" t="str">
            <v>30/06/2026</v>
          </cell>
        </row>
        <row r="373">
          <cell r="C373" t="str">
            <v>PKWT.6</v>
          </cell>
          <cell r="D373" t="str">
            <v>Muhammad Farhan</v>
          </cell>
          <cell r="E373" t="str">
            <v xml:space="preserve">Kerani Pengembangan &amp; Pelatihan </v>
          </cell>
          <cell r="F373" t="str">
            <v>Kantor Pusat</v>
          </cell>
          <cell r="G373" t="str">
            <v>25/11/2024</v>
          </cell>
          <cell r="H373" t="str">
            <v>24/02/2025</v>
          </cell>
          <cell r="I373">
            <v>45714</v>
          </cell>
          <cell r="J373">
            <v>45802</v>
          </cell>
          <cell r="K373">
            <v>45803</v>
          </cell>
          <cell r="L373">
            <v>45986</v>
          </cell>
          <cell r="M373">
            <v>45987</v>
          </cell>
          <cell r="N373">
            <v>46167</v>
          </cell>
        </row>
        <row r="374">
          <cell r="C374" t="str">
            <v>PKWT.157</v>
          </cell>
          <cell r="D374" t="str">
            <v>Fairuz Yumna Pane</v>
          </cell>
          <cell r="E374" t="str">
            <v>Kerani Pajak &amp; Verifikasi</v>
          </cell>
          <cell r="F374" t="str">
            <v>Kantor Pusat</v>
          </cell>
          <cell r="G374">
            <v>45779</v>
          </cell>
          <cell r="H374">
            <v>45871</v>
          </cell>
          <cell r="I374">
            <v>45871</v>
          </cell>
          <cell r="J374">
            <v>46022</v>
          </cell>
          <cell r="K374" t="str">
            <v>01/01/2026</v>
          </cell>
          <cell r="L374" t="str">
            <v>30/06/2026</v>
          </cell>
        </row>
        <row r="375">
          <cell r="C375" t="str">
            <v>PKWT.162</v>
          </cell>
          <cell r="D375" t="str">
            <v>Zoehary Ivanov Sinaga</v>
          </cell>
          <cell r="E375" t="str">
            <v>Kerani Hubungan Industrial</v>
          </cell>
          <cell r="F375" t="str">
            <v>Kantor Pusat</v>
          </cell>
          <cell r="G375" t="str">
            <v>08/09/2025</v>
          </cell>
          <cell r="H375" t="str">
            <v>31/12/2025</v>
          </cell>
          <cell r="I375" t="str">
            <v>01/01/2026</v>
          </cell>
          <cell r="J375" t="str">
            <v>30/06/2026</v>
          </cell>
        </row>
        <row r="376">
          <cell r="C376" t="str">
            <v>PKWT.161</v>
          </cell>
          <cell r="D376" t="str">
            <v>Raju Kana Redha</v>
          </cell>
          <cell r="E376" t="str">
            <v>Kerani HPS</v>
          </cell>
          <cell r="F376" t="str">
            <v>Kantor Pusat</v>
          </cell>
          <cell r="G376" t="str">
            <v>01/09/2025</v>
          </cell>
          <cell r="H376" t="str">
            <v>31/12/2025</v>
          </cell>
          <cell r="I376" t="str">
            <v>01/01/2026</v>
          </cell>
          <cell r="J376" t="str">
            <v>30/06/2026</v>
          </cell>
        </row>
        <row r="377">
          <cell r="C377" t="str">
            <v>PKWT.11</v>
          </cell>
          <cell r="D377" t="str">
            <v>Harry Amanda Hasibuan</v>
          </cell>
          <cell r="E377" t="str">
            <v xml:space="preserve">Kerani Sistem Manajemen </v>
          </cell>
          <cell r="F377" t="str">
            <v>Kebun Krueng Luas</v>
          </cell>
          <cell r="G377" t="str">
            <v>25/11/2024</v>
          </cell>
          <cell r="H377" t="str">
            <v>24/02/2025</v>
          </cell>
          <cell r="I377">
            <v>45714</v>
          </cell>
          <cell r="J377">
            <v>45802</v>
          </cell>
          <cell r="K377">
            <v>45803</v>
          </cell>
          <cell r="L377">
            <v>45986</v>
          </cell>
          <cell r="M377">
            <v>45987</v>
          </cell>
          <cell r="N377">
            <v>46198</v>
          </cell>
        </row>
        <row r="378">
          <cell r="C378" t="str">
            <v>PKWT.32</v>
          </cell>
          <cell r="D378" t="str">
            <v>M. Nazir</v>
          </cell>
          <cell r="E378" t="str">
            <v xml:space="preserve">Kerani Sistem Manajemen </v>
          </cell>
          <cell r="F378" t="str">
            <v>Kebun Ujung Lamie</v>
          </cell>
          <cell r="G378" t="str">
            <v>25/11/2024</v>
          </cell>
          <cell r="H378" t="str">
            <v>24/02/2025</v>
          </cell>
          <cell r="I378">
            <v>45714</v>
          </cell>
          <cell r="J378">
            <v>45802</v>
          </cell>
          <cell r="K378">
            <v>45803</v>
          </cell>
          <cell r="L378">
            <v>45986</v>
          </cell>
        </row>
        <row r="379">
          <cell r="C379" t="str">
            <v>PKWT.44</v>
          </cell>
          <cell r="D379" t="str">
            <v>Hikmah Nurdiansyah</v>
          </cell>
          <cell r="E379" t="str">
            <v xml:space="preserve">Kerani Sistem Manajemen </v>
          </cell>
          <cell r="F379" t="str">
            <v>Kebun Batee Puteh</v>
          </cell>
          <cell r="G379" t="str">
            <v>25/11/2024</v>
          </cell>
          <cell r="H379" t="str">
            <v>24/02/2025</v>
          </cell>
          <cell r="I379">
            <v>45714</v>
          </cell>
          <cell r="J379">
            <v>45802</v>
          </cell>
          <cell r="K379">
            <v>45803</v>
          </cell>
          <cell r="L379">
            <v>45986</v>
          </cell>
        </row>
        <row r="380">
          <cell r="C380" t="str">
            <v>PKWT.86</v>
          </cell>
          <cell r="D380" t="str">
            <v>Gita Rahma Sari</v>
          </cell>
          <cell r="E380" t="str">
            <v xml:space="preserve">Kerani Sistem Manajemen </v>
          </cell>
          <cell r="F380" t="str">
            <v>Tanoh Makmue Seujahtera</v>
          </cell>
          <cell r="G380" t="str">
            <v>25/11/2024</v>
          </cell>
          <cell r="H380" t="str">
            <v>24/02/2025</v>
          </cell>
          <cell r="I380">
            <v>45714</v>
          </cell>
          <cell r="J380">
            <v>45802</v>
          </cell>
          <cell r="K380">
            <v>45803</v>
          </cell>
          <cell r="L380">
            <v>45986</v>
          </cell>
          <cell r="M380">
            <v>45987</v>
          </cell>
          <cell r="N380">
            <v>46167</v>
          </cell>
        </row>
        <row r="381">
          <cell r="C381" t="str">
            <v>PKWT.85</v>
          </cell>
          <cell r="D381" t="str">
            <v>M. Ridwan</v>
          </cell>
          <cell r="E381" t="str">
            <v>Kerani Afdeling</v>
          </cell>
          <cell r="F381" t="str">
            <v>Tanoh Makmue Seujahtera</v>
          </cell>
          <cell r="G381" t="str">
            <v>25/11/2024</v>
          </cell>
          <cell r="H381" t="str">
            <v>24/02/2025</v>
          </cell>
          <cell r="I381">
            <v>45714</v>
          </cell>
          <cell r="J381">
            <v>45802</v>
          </cell>
          <cell r="K381">
            <v>45803</v>
          </cell>
          <cell r="L381">
            <v>45986</v>
          </cell>
          <cell r="M381">
            <v>45987</v>
          </cell>
          <cell r="N381">
            <v>46167</v>
          </cell>
        </row>
        <row r="382">
          <cell r="C382" t="str">
            <v>PKWT.155</v>
          </cell>
          <cell r="D382" t="str">
            <v>Abid Dzakwan</v>
          </cell>
          <cell r="E382" t="str">
            <v>Kerani SDM &amp; Umum</v>
          </cell>
          <cell r="F382" t="str">
            <v>PKS Aceh Seujahtera</v>
          </cell>
          <cell r="G382" t="str">
            <v>25/11/2024</v>
          </cell>
          <cell r="H382" t="str">
            <v>24/02/2025</v>
          </cell>
          <cell r="I382" t="str">
            <v>26/02/2025</v>
          </cell>
          <cell r="J382" t="str">
            <v>25/05/2025</v>
          </cell>
          <cell r="K382">
            <v>45803</v>
          </cell>
          <cell r="L382">
            <v>45986</v>
          </cell>
          <cell r="M382">
            <v>45987</v>
          </cell>
          <cell r="N382">
            <v>46167</v>
          </cell>
        </row>
        <row r="383">
          <cell r="C383" t="str">
            <v>PKWT.153</v>
          </cell>
          <cell r="D383" t="str">
            <v>Farhan Al Fitrah</v>
          </cell>
          <cell r="E383" t="str">
            <v xml:space="preserve">Kerani Sistem Manajemen </v>
          </cell>
          <cell r="F383" t="str">
            <v>PKS Aceh Seujahtera</v>
          </cell>
          <cell r="G383" t="str">
            <v>25/11/2024</v>
          </cell>
          <cell r="H383" t="str">
            <v>24/02/2025</v>
          </cell>
          <cell r="I383" t="str">
            <v>26/02/2025</v>
          </cell>
          <cell r="J383" t="str">
            <v>25/05/2025</v>
          </cell>
          <cell r="K383">
            <v>45803</v>
          </cell>
          <cell r="L383">
            <v>45986</v>
          </cell>
          <cell r="M383">
            <v>45987</v>
          </cell>
          <cell r="N383">
            <v>46167</v>
          </cell>
        </row>
        <row r="384">
          <cell r="C384" t="str">
            <v>PKWT.154</v>
          </cell>
          <cell r="D384" t="str">
            <v>Reka Melyana Devi</v>
          </cell>
          <cell r="E384" t="str">
            <v>Analis Laboratorium</v>
          </cell>
          <cell r="F384" t="str">
            <v>PKS Aceh Seujahtera</v>
          </cell>
          <cell r="G384" t="str">
            <v>25/11/2024</v>
          </cell>
          <cell r="H384" t="str">
            <v>24/02/2025</v>
          </cell>
          <cell r="I384" t="str">
            <v>26/02/2025</v>
          </cell>
          <cell r="J384" t="str">
            <v>25/05/2025</v>
          </cell>
          <cell r="K384">
            <v>45803</v>
          </cell>
          <cell r="L384">
            <v>45986</v>
          </cell>
          <cell r="M384">
            <v>45987</v>
          </cell>
          <cell r="N384">
            <v>46167</v>
          </cell>
        </row>
        <row r="386">
          <cell r="C386" t="str">
            <v>PKWT.21</v>
          </cell>
          <cell r="D386" t="str">
            <v>Raja Kombih</v>
          </cell>
          <cell r="E386" t="str">
            <v>Tenaga Satpam</v>
          </cell>
          <cell r="F386" t="str">
            <v>Kebun Krueng Luas</v>
          </cell>
          <cell r="G386">
            <v>45414</v>
          </cell>
          <cell r="H386">
            <v>45596</v>
          </cell>
          <cell r="I386" t="str">
            <v>01/11/2024</v>
          </cell>
          <cell r="J386" t="str">
            <v>31/12/2024</v>
          </cell>
          <cell r="K386" t="str">
            <v>01/01/2025</v>
          </cell>
          <cell r="L386" t="str">
            <v>30/06/2025</v>
          </cell>
          <cell r="M386">
            <v>45839</v>
          </cell>
          <cell r="N386">
            <v>46022</v>
          </cell>
          <cell r="O386">
            <v>46023</v>
          </cell>
          <cell r="P386">
            <v>46203</v>
          </cell>
        </row>
        <row r="387">
          <cell r="C387" t="str">
            <v>PKWT.208</v>
          </cell>
          <cell r="D387" t="str">
            <v>Ali Basuki</v>
          </cell>
          <cell r="E387" t="str">
            <v>Pemanen</v>
          </cell>
          <cell r="F387" t="str">
            <v>Kebun Ujung Lamie</v>
          </cell>
          <cell r="G387" t="str">
            <v>01/09/2025</v>
          </cell>
          <cell r="H387" t="str">
            <v>31/12/2025</v>
          </cell>
        </row>
        <row r="388">
          <cell r="C388" t="str">
            <v>PKWT.212</v>
          </cell>
          <cell r="D388" t="str">
            <v>Wiyono</v>
          </cell>
          <cell r="E388" t="str">
            <v>Pemanen</v>
          </cell>
          <cell r="F388" t="str">
            <v>Kebun Krueng Luas</v>
          </cell>
          <cell r="G388" t="str">
            <v>01/09/2025</v>
          </cell>
          <cell r="H388" t="str">
            <v>31/12/2025</v>
          </cell>
          <cell r="I388">
            <v>46023</v>
          </cell>
          <cell r="J388">
            <v>46203</v>
          </cell>
        </row>
        <row r="389">
          <cell r="C389" t="str">
            <v>PKWT.225</v>
          </cell>
          <cell r="D389" t="str">
            <v>Sahmat</v>
          </cell>
          <cell r="E389" t="str">
            <v>Pemanen</v>
          </cell>
          <cell r="F389" t="str">
            <v>Kebun Krueng Luas</v>
          </cell>
          <cell r="G389" t="str">
            <v>01/09/2025</v>
          </cell>
          <cell r="H389" t="str">
            <v>31/12/2025</v>
          </cell>
          <cell r="I389">
            <v>46023</v>
          </cell>
          <cell r="J389">
            <v>46203</v>
          </cell>
        </row>
        <row r="390">
          <cell r="C390" t="str">
            <v>PKWT.230</v>
          </cell>
          <cell r="D390" t="str">
            <v>Anelisman Nduru</v>
          </cell>
          <cell r="E390" t="str">
            <v>Pemanen</v>
          </cell>
          <cell r="F390" t="str">
            <v>Kebun Krueng Luas</v>
          </cell>
          <cell r="G390" t="str">
            <v>01/09/2025</v>
          </cell>
          <cell r="H390" t="str">
            <v>31/12/2025</v>
          </cell>
          <cell r="I390">
            <v>46023</v>
          </cell>
          <cell r="J390">
            <v>46203</v>
          </cell>
        </row>
        <row r="391">
          <cell r="C391" t="str">
            <v>PKWT.96</v>
          </cell>
          <cell r="D391" t="str">
            <v>Ridha</v>
          </cell>
          <cell r="E391" t="str">
            <v>Tenaga Pemeliharaan</v>
          </cell>
          <cell r="F391" t="str">
            <v>Tanoh Makmue Seujahtera</v>
          </cell>
          <cell r="G391" t="str">
            <v>18/11/2024</v>
          </cell>
          <cell r="H391" t="str">
            <v>31/12/2024</v>
          </cell>
          <cell r="I391" t="str">
            <v>01/01/2025</v>
          </cell>
          <cell r="J391" t="str">
            <v>31/03/2025</v>
          </cell>
          <cell r="K391" t="str">
            <v>01/04/2025</v>
          </cell>
          <cell r="L391">
            <v>45838</v>
          </cell>
          <cell r="M391" t="str">
            <v>01/07/2025</v>
          </cell>
          <cell r="N391">
            <v>46022</v>
          </cell>
        </row>
        <row r="392">
          <cell r="C392" t="str">
            <v>PKWT.231</v>
          </cell>
          <cell r="D392" t="str">
            <v>Horas Manik</v>
          </cell>
          <cell r="E392" t="str">
            <v>Pemanen</v>
          </cell>
          <cell r="F392" t="str">
            <v>Kebun Krueng Luas</v>
          </cell>
          <cell r="G392" t="str">
            <v>01/09/2025</v>
          </cell>
          <cell r="H392" t="str">
            <v>31/12/2025</v>
          </cell>
          <cell r="I392">
            <v>46023</v>
          </cell>
          <cell r="J392">
            <v>46203</v>
          </cell>
        </row>
        <row r="393">
          <cell r="C393" t="str">
            <v>PKWT.232</v>
          </cell>
          <cell r="D393" t="str">
            <v>Aldi</v>
          </cell>
          <cell r="E393" t="str">
            <v>Pemanen</v>
          </cell>
          <cell r="F393" t="str">
            <v>Kebun Krueng Luas</v>
          </cell>
          <cell r="G393" t="str">
            <v>01/09/2025</v>
          </cell>
          <cell r="H393" t="str">
            <v>31/12/2025</v>
          </cell>
          <cell r="I393">
            <v>46023</v>
          </cell>
          <cell r="J393">
            <v>46203</v>
          </cell>
        </row>
        <row r="394">
          <cell r="C394" t="str">
            <v>PKWT.163</v>
          </cell>
          <cell r="D394" t="str">
            <v>Basmi</v>
          </cell>
          <cell r="E394" t="str">
            <v>Pemanen</v>
          </cell>
          <cell r="F394" t="str">
            <v>Tanoh Makmue Seujahtera</v>
          </cell>
          <cell r="G394" t="str">
            <v>01/09/2025</v>
          </cell>
          <cell r="H394" t="str">
            <v>31/12/2025</v>
          </cell>
          <cell r="I394">
            <v>46023</v>
          </cell>
          <cell r="J394">
            <v>46203</v>
          </cell>
        </row>
        <row r="395">
          <cell r="C395" t="str">
            <v>PKWT.84</v>
          </cell>
          <cell r="D395" t="str">
            <v>Riza Rafli</v>
          </cell>
          <cell r="E395" t="str">
            <v>Tenaga Chemis</v>
          </cell>
          <cell r="F395" t="str">
            <v>Kebun Batee Puteh</v>
          </cell>
          <cell r="G395">
            <v>45200</v>
          </cell>
          <cell r="H395">
            <v>45291</v>
          </cell>
          <cell r="I395">
            <v>45292</v>
          </cell>
          <cell r="J395">
            <v>45382</v>
          </cell>
          <cell r="K395">
            <v>45383</v>
          </cell>
          <cell r="L395">
            <v>45473</v>
          </cell>
          <cell r="M395" t="str">
            <v>01/07/2024</v>
          </cell>
          <cell r="N395" t="str">
            <v>31/12/2024</v>
          </cell>
          <cell r="O395" t="str">
            <v>01/01/2025</v>
          </cell>
          <cell r="P395" t="str">
            <v>31/03/2025</v>
          </cell>
          <cell r="Q395" t="str">
            <v>01/04/2025</v>
          </cell>
          <cell r="R395" t="str">
            <v>30/06/2025</v>
          </cell>
          <cell r="S395">
            <v>45839</v>
          </cell>
          <cell r="T395">
            <v>46022</v>
          </cell>
          <cell r="U395">
            <v>46023</v>
          </cell>
          <cell r="V395">
            <v>46203</v>
          </cell>
        </row>
        <row r="396">
          <cell r="C396" t="str">
            <v>PKWT.257</v>
          </cell>
          <cell r="D396" t="str">
            <v>Iskandar</v>
          </cell>
          <cell r="E396" t="str">
            <v xml:space="preserve">Tenaga Pemeliharaan </v>
          </cell>
          <cell r="F396" t="str">
            <v>Kebun Krueng Luas</v>
          </cell>
          <cell r="G396">
            <v>46023</v>
          </cell>
          <cell r="H396">
            <v>46112</v>
          </cell>
          <cell r="I396">
            <v>46113</v>
          </cell>
          <cell r="J396">
            <v>46295</v>
          </cell>
        </row>
        <row r="397">
          <cell r="C397" t="str">
            <v>PKWT.247</v>
          </cell>
          <cell r="D397" t="str">
            <v>Hermansyah Sagala</v>
          </cell>
          <cell r="E397" t="str">
            <v xml:space="preserve">Tenaga Pemeliharaan </v>
          </cell>
          <cell r="F397" t="str">
            <v>Kebun Krueng Luas</v>
          </cell>
          <cell r="G397">
            <v>46023</v>
          </cell>
          <cell r="H397">
            <v>46112</v>
          </cell>
          <cell r="I397">
            <v>46113</v>
          </cell>
          <cell r="J397">
            <v>46295</v>
          </cell>
        </row>
        <row r="398">
          <cell r="C398" t="str">
            <v>PKWT.66</v>
          </cell>
          <cell r="D398" t="str">
            <v>Aryata</v>
          </cell>
          <cell r="E398" t="str">
            <v>Tenaga Pemeliharaan</v>
          </cell>
          <cell r="F398" t="str">
            <v>Kebun Batee Puteh</v>
          </cell>
          <cell r="G398">
            <v>45200</v>
          </cell>
          <cell r="H398">
            <v>45291</v>
          </cell>
          <cell r="I398">
            <v>45292</v>
          </cell>
          <cell r="J398">
            <v>45382</v>
          </cell>
          <cell r="K398">
            <v>45383</v>
          </cell>
          <cell r="L398">
            <v>45473</v>
          </cell>
          <cell r="M398" t="str">
            <v>01/07/2024</v>
          </cell>
          <cell r="N398" t="str">
            <v>31/12/2024</v>
          </cell>
          <cell r="O398" t="str">
            <v>01/01/2025</v>
          </cell>
          <cell r="P398" t="str">
            <v>31/03/2025</v>
          </cell>
          <cell r="Q398" t="str">
            <v>01/04/2025</v>
          </cell>
          <cell r="R398" t="str">
            <v>30/06/2025</v>
          </cell>
          <cell r="S398">
            <v>45839</v>
          </cell>
          <cell r="T398">
            <v>46022</v>
          </cell>
          <cell r="U398">
            <v>46023</v>
          </cell>
          <cell r="V398">
            <v>46203</v>
          </cell>
        </row>
        <row r="399">
          <cell r="C399" t="str">
            <v>PKWT.74</v>
          </cell>
          <cell r="D399" t="str">
            <v>T. Firnanda</v>
          </cell>
          <cell r="E399" t="str">
            <v>Pemanen</v>
          </cell>
          <cell r="F399" t="str">
            <v>Kebun Batee Puteh</v>
          </cell>
          <cell r="G399">
            <v>45200</v>
          </cell>
          <cell r="H399">
            <v>45291</v>
          </cell>
          <cell r="I399">
            <v>45292</v>
          </cell>
          <cell r="J399">
            <v>45382</v>
          </cell>
          <cell r="K399">
            <v>45383</v>
          </cell>
          <cell r="L399">
            <v>45473</v>
          </cell>
          <cell r="M399" t="str">
            <v>01/07/2024</v>
          </cell>
          <cell r="N399" t="str">
            <v>31/12/2024</v>
          </cell>
          <cell r="O399" t="str">
            <v>01/01/2025</v>
          </cell>
          <cell r="P399" t="str">
            <v>31/03/2025</v>
          </cell>
          <cell r="Q399" t="str">
            <v>01/04/2025</v>
          </cell>
          <cell r="R399" t="str">
            <v>30/06/2025</v>
          </cell>
          <cell r="S399">
            <v>45839</v>
          </cell>
          <cell r="T399">
            <v>46022</v>
          </cell>
          <cell r="U399">
            <v>46023</v>
          </cell>
          <cell r="V399">
            <v>46203</v>
          </cell>
        </row>
        <row r="400">
          <cell r="C400" t="str">
            <v>PKWT.109</v>
          </cell>
          <cell r="D400" t="str">
            <v>Muhammad Yanis</v>
          </cell>
          <cell r="E400" t="str">
            <v>Supir Askep Rayon A</v>
          </cell>
          <cell r="F400" t="str">
            <v>Tanoh Makmue Seujahtera</v>
          </cell>
          <cell r="G400" t="str">
            <v>01/06/2023</v>
          </cell>
          <cell r="H400" t="str">
            <v>01/12/2023</v>
          </cell>
          <cell r="I400">
            <v>45262</v>
          </cell>
          <cell r="J400">
            <v>45444</v>
          </cell>
          <cell r="K400">
            <v>45445</v>
          </cell>
          <cell r="L400">
            <v>45657</v>
          </cell>
          <cell r="M400" t="str">
            <v>01/01/2025</v>
          </cell>
          <cell r="N400" t="str">
            <v>31/03/2025</v>
          </cell>
          <cell r="O400" t="str">
            <v>01/04/2025</v>
          </cell>
          <cell r="P400" t="str">
            <v>30/09/2025</v>
          </cell>
          <cell r="Q400" t="str">
            <v>01/10/2025</v>
          </cell>
          <cell r="R400" t="str">
            <v>31/12/2025</v>
          </cell>
          <cell r="S400">
            <v>46023</v>
          </cell>
          <cell r="T400">
            <v>46203</v>
          </cell>
        </row>
        <row r="401">
          <cell r="C401" t="str">
            <v>PKWT.125</v>
          </cell>
          <cell r="D401" t="str">
            <v>Jaka Prasetia</v>
          </cell>
          <cell r="E401" t="str">
            <v>Tenaga Pemeliharaan</v>
          </cell>
          <cell r="F401" t="str">
            <v>Tanoh Makmue Seujahtera</v>
          </cell>
          <cell r="G401" t="str">
            <v>06/08/2024</v>
          </cell>
          <cell r="H401" t="str">
            <v>05/12/2024</v>
          </cell>
          <cell r="I401" t="str">
            <v>06/12/2024</v>
          </cell>
          <cell r="J401" t="str">
            <v>05/03/2025</v>
          </cell>
          <cell r="K401" t="str">
            <v>06/03/2025</v>
          </cell>
          <cell r="L401" t="str">
            <v>05/06/2025</v>
          </cell>
          <cell r="M401">
            <v>45814</v>
          </cell>
          <cell r="N401">
            <v>45996</v>
          </cell>
          <cell r="O401" t="str">
            <v>06/12/2025</v>
          </cell>
          <cell r="P401" t="str">
            <v>05/06/2026</v>
          </cell>
        </row>
        <row r="402">
          <cell r="C402" t="str">
            <v>PKWT.245</v>
          </cell>
          <cell r="D402" t="str">
            <v>Musliman Jaya</v>
          </cell>
          <cell r="E402" t="str">
            <v>Tukang Las</v>
          </cell>
          <cell r="F402" t="str">
            <v>PKS Aceh Seujahtera</v>
          </cell>
          <cell r="G402" t="str">
            <v>10/11/2025</v>
          </cell>
          <cell r="H402" t="str">
            <v>09/02/2026</v>
          </cell>
          <cell r="I402">
            <v>46063</v>
          </cell>
          <cell r="J402">
            <v>46243</v>
          </cell>
        </row>
        <row r="404">
          <cell r="C404" t="str">
            <v>PKWT.219</v>
          </cell>
          <cell r="D404" t="str">
            <v>Candra Priadi</v>
          </cell>
          <cell r="E404" t="str">
            <v>Pemanen</v>
          </cell>
          <cell r="F404" t="str">
            <v>Kebun Krueng Luas</v>
          </cell>
          <cell r="G404" t="str">
            <v>01/09/2025</v>
          </cell>
          <cell r="H404" t="str">
            <v>31/12/2025</v>
          </cell>
          <cell r="I404">
            <v>46023</v>
          </cell>
          <cell r="J404">
            <v>46203</v>
          </cell>
        </row>
        <row r="405">
          <cell r="C405" t="str">
            <v>PKWT.220</v>
          </cell>
          <cell r="D405" t="str">
            <v>Hakimin</v>
          </cell>
          <cell r="E405" t="str">
            <v>Pemanen</v>
          </cell>
          <cell r="F405" t="str">
            <v>Kebun Krueng Luas</v>
          </cell>
          <cell r="G405" t="str">
            <v>01/09/2025</v>
          </cell>
          <cell r="H405" t="str">
            <v>31/12/2025</v>
          </cell>
          <cell r="I405">
            <v>46023</v>
          </cell>
          <cell r="J405">
            <v>46203</v>
          </cell>
        </row>
        <row r="406">
          <cell r="C406" t="str">
            <v>PKWT.222</v>
          </cell>
          <cell r="D406" t="str">
            <v>Muhammad Iqbal</v>
          </cell>
          <cell r="E406" t="str">
            <v>Pemanen</v>
          </cell>
          <cell r="F406" t="str">
            <v>Kebun Krueng Luas</v>
          </cell>
          <cell r="G406" t="str">
            <v>01/09/2025</v>
          </cell>
          <cell r="H406" t="str">
            <v>31/12/2025</v>
          </cell>
          <cell r="I406">
            <v>46023</v>
          </cell>
          <cell r="J406">
            <v>46203</v>
          </cell>
        </row>
        <row r="407">
          <cell r="C407" t="str">
            <v>PKWT.223</v>
          </cell>
          <cell r="D407" t="str">
            <v>Sukrianto</v>
          </cell>
          <cell r="E407" t="str">
            <v>Pemanen</v>
          </cell>
          <cell r="F407" t="str">
            <v>Kebun Krueng Luas</v>
          </cell>
          <cell r="G407" t="str">
            <v>01/09/2025</v>
          </cell>
          <cell r="H407" t="str">
            <v>31/12/2025</v>
          </cell>
          <cell r="I407">
            <v>46023</v>
          </cell>
          <cell r="J407">
            <v>46203</v>
          </cell>
        </row>
        <row r="408">
          <cell r="C408" t="str">
            <v>PKWT.235</v>
          </cell>
          <cell r="D408" t="str">
            <v>Husni</v>
          </cell>
          <cell r="E408" t="str">
            <v>Pemanen</v>
          </cell>
          <cell r="F408" t="str">
            <v>Kebun Krueng Luas</v>
          </cell>
          <cell r="G408" t="str">
            <v>01/09/2025</v>
          </cell>
          <cell r="H408" t="str">
            <v>31/12/2025</v>
          </cell>
          <cell r="I408">
            <v>46023</v>
          </cell>
          <cell r="J408">
            <v>46203</v>
          </cell>
        </row>
        <row r="409">
          <cell r="C409" t="str">
            <v>PKWT.177</v>
          </cell>
          <cell r="D409" t="str">
            <v>Nasokhi Ndruru</v>
          </cell>
          <cell r="E409" t="str">
            <v>Pemanen</v>
          </cell>
          <cell r="F409" t="str">
            <v>Tanoh Makmue Seujahtera</v>
          </cell>
          <cell r="G409" t="str">
            <v>01/09/2025</v>
          </cell>
          <cell r="H409" t="str">
            <v>31/12/2025</v>
          </cell>
          <cell r="I409">
            <v>46023</v>
          </cell>
          <cell r="J409">
            <v>46203</v>
          </cell>
        </row>
        <row r="410">
          <cell r="C410" t="str">
            <v>PKWT.87</v>
          </cell>
          <cell r="D410" t="str">
            <v>Abdul Rafur</v>
          </cell>
          <cell r="E410" t="str">
            <v>Petugas Pemeliharaan</v>
          </cell>
          <cell r="F410" t="str">
            <v>Tanoh Makmue Seujahtera</v>
          </cell>
          <cell r="G410" t="str">
            <v>21/11/2024</v>
          </cell>
          <cell r="H410" t="str">
            <v>31/12/2024</v>
          </cell>
          <cell r="I410" t="str">
            <v>01/01/2025</v>
          </cell>
          <cell r="J410" t="str">
            <v>31/03/2025</v>
          </cell>
          <cell r="K410" t="str">
            <v>01/04/2025</v>
          </cell>
          <cell r="L410">
            <v>45838</v>
          </cell>
          <cell r="M410" t="str">
            <v>01/07/2025</v>
          </cell>
          <cell r="N410">
            <v>46022</v>
          </cell>
          <cell r="O410">
            <v>46023</v>
          </cell>
          <cell r="P410">
            <v>46203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TA AWAL"/>
      <sheetName val="DATA TERAKHIR"/>
      <sheetName val="Sheet1"/>
      <sheetName val="DATA UPDATE"/>
      <sheetName val="DATA Aktif Jan"/>
      <sheetName val="Data Pribadi"/>
      <sheetName val="PKWT AKTIF"/>
      <sheetName val="Sheet2"/>
      <sheetName val="No. Regs MASTER PKWT"/>
      <sheetName val="PKWT TIDAK AKTIF"/>
      <sheetName val="GRAPH"/>
      <sheetName val="PKWT (3)"/>
      <sheetName val="Kerani"/>
      <sheetName val="DATA UPDATE (2)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4">
          <cell r="D4" t="str">
            <v>PKWT.1</v>
          </cell>
          <cell r="E4" t="str">
            <v>Andriyan Maulana</v>
          </cell>
          <cell r="F4" t="str">
            <v>KANTOR PUSAT</v>
          </cell>
          <cell r="G4" t="str">
            <v xml:space="preserve">Kerani Perpajakan </v>
          </cell>
          <cell r="H4" t="str">
            <v>Lhokseumawe</v>
          </cell>
          <cell r="I4">
            <v>34271</v>
          </cell>
          <cell r="J4">
            <v>32</v>
          </cell>
          <cell r="K4" t="str">
            <v>Laki-Laki</v>
          </cell>
          <cell r="L4" t="str">
            <v xml:space="preserve">Jln. H.M Zainun Sarung, Lampeuneurut Kec. Darul Imarah Kab. Aceh Besar </v>
          </cell>
          <cell r="M4" t="str">
            <v xml:space="preserve">Aceh Besar </v>
          </cell>
          <cell r="N4" t="str">
            <v>Aceh</v>
          </cell>
          <cell r="O4" t="str">
            <v xml:space="preserve">Islam </v>
          </cell>
          <cell r="P4" t="str">
            <v>Belum Kawin</v>
          </cell>
          <cell r="Q4" t="str">
            <v>TK/0</v>
          </cell>
          <cell r="R4" t="str">
            <v>Pelajar/Mahasiswa</v>
          </cell>
          <cell r="S4" t="str">
            <v>1173012910930002</v>
          </cell>
          <cell r="T4" t="str">
            <v>1106070102230002</v>
          </cell>
          <cell r="U4">
            <v>934371055103000</v>
          </cell>
          <cell r="V4">
            <v>0</v>
          </cell>
          <cell r="W4">
            <v>24058018946</v>
          </cell>
          <cell r="X4" t="str">
            <v>Tidak Aktif</v>
          </cell>
        </row>
        <row r="5">
          <cell r="D5" t="str">
            <v>PKWT.2</v>
          </cell>
          <cell r="E5" t="str">
            <v>Prasetyo Arywibowo</v>
          </cell>
          <cell r="F5" t="str">
            <v>KANTOR PUSAT</v>
          </cell>
          <cell r="G5" t="str">
            <v xml:space="preserve">Kerani Tanaman </v>
          </cell>
          <cell r="H5" t="str">
            <v xml:space="preserve">Tanjung Balai </v>
          </cell>
          <cell r="I5">
            <v>35374</v>
          </cell>
          <cell r="J5">
            <v>29</v>
          </cell>
          <cell r="K5" t="str">
            <v>Laki-Laki</v>
          </cell>
          <cell r="L5" t="str">
            <v xml:space="preserve">Jl. Karya Bakti, Ds. Ujung Bandar, Kec. Rantau Selatan, Kab. Labuhanbatu </v>
          </cell>
          <cell r="M5" t="str">
            <v xml:space="preserve">Labuhan Batu </v>
          </cell>
          <cell r="N5" t="str">
            <v xml:space="preserve">Sumatera Utara </v>
          </cell>
          <cell r="O5" t="str">
            <v xml:space="preserve">Islam </v>
          </cell>
          <cell r="P5" t="str">
            <v>Belum Kawin</v>
          </cell>
          <cell r="Q5" t="str">
            <v>TK/0</v>
          </cell>
          <cell r="R5" t="str">
            <v>Belum/Tidak Bekerja</v>
          </cell>
          <cell r="S5" t="str">
            <v>1210020511970002</v>
          </cell>
          <cell r="T5" t="str">
            <v>1210022005091488</v>
          </cell>
          <cell r="U5" t="str">
            <v>426412979116000</v>
          </cell>
          <cell r="V5" t="str">
            <v>0001796280491</v>
          </cell>
          <cell r="W5" t="str">
            <v>24015018021</v>
          </cell>
          <cell r="X5" t="str">
            <v>Tidak Aktif</v>
          </cell>
        </row>
        <row r="6">
          <cell r="D6" t="str">
            <v>PKWT.3</v>
          </cell>
          <cell r="E6" t="str">
            <v>Dedi Meirizal</v>
          </cell>
          <cell r="F6" t="str">
            <v>KANTOR PUSAT</v>
          </cell>
          <cell r="G6" t="str">
            <v>Kerani Teknik Sipil dan Alat Berat</v>
          </cell>
          <cell r="H6" t="str">
            <v xml:space="preserve">Meulaboh </v>
          </cell>
          <cell r="I6">
            <v>33376</v>
          </cell>
          <cell r="J6">
            <v>34</v>
          </cell>
          <cell r="K6" t="str">
            <v>Laki-Laki</v>
          </cell>
          <cell r="L6" t="str">
            <v>Perumahan Rajali 2 No.13 Dusun Ujong Beurasok Desa Lapang Kecamatan Johan Pahlawan, Kabupaten Aceh Barat</v>
          </cell>
          <cell r="M6" t="str">
            <v>Aceh Barat</v>
          </cell>
          <cell r="N6" t="str">
            <v>Aceh</v>
          </cell>
          <cell r="O6" t="str">
            <v xml:space="preserve">Islam </v>
          </cell>
          <cell r="P6" t="str">
            <v>Kawin</v>
          </cell>
          <cell r="Q6" t="str">
            <v>-</v>
          </cell>
          <cell r="R6" t="str">
            <v xml:space="preserve">Wiraswasta </v>
          </cell>
          <cell r="S6" t="str">
            <v>1173021805910001</v>
          </cell>
          <cell r="T6">
            <v>1105012105240000</v>
          </cell>
          <cell r="U6">
            <v>710005463102000</v>
          </cell>
          <cell r="V6" t="str">
            <v>0001492588326</v>
          </cell>
          <cell r="W6">
            <v>24002747210</v>
          </cell>
          <cell r="X6" t="str">
            <v>Tidak Aktif</v>
          </cell>
        </row>
        <row r="7">
          <cell r="D7" t="str">
            <v>PKWT.4</v>
          </cell>
          <cell r="E7" t="str">
            <v>Cut Layya Sandanatasha</v>
          </cell>
          <cell r="F7" t="str">
            <v>KANTOR PUSAT</v>
          </cell>
          <cell r="G7" t="str">
            <v xml:space="preserve">Kerani SDM &amp; Umum </v>
          </cell>
          <cell r="H7" t="str">
            <v xml:space="preserve">Sandakan-Sabah </v>
          </cell>
          <cell r="I7">
            <v>36447</v>
          </cell>
          <cell r="J7">
            <v>26</v>
          </cell>
          <cell r="K7" t="str">
            <v>Perempuan</v>
          </cell>
          <cell r="L7" t="str">
            <v xml:space="preserve">Jl. Syiah Kuala Dsn. Tripida, Ds. Tualang Teungoh, Kec. Langsa, Kota Langsa </v>
          </cell>
          <cell r="M7" t="str">
            <v xml:space="preserve">Langsa </v>
          </cell>
          <cell r="N7" t="str">
            <v>Aceh</v>
          </cell>
          <cell r="O7" t="str">
            <v xml:space="preserve">Islam </v>
          </cell>
          <cell r="P7" t="str">
            <v>Belum Kawin</v>
          </cell>
          <cell r="Q7" t="str">
            <v>TK/0</v>
          </cell>
          <cell r="R7" t="str">
            <v>Pelajar/Mahasiswa</v>
          </cell>
          <cell r="S7" t="str">
            <v>1174035410990004</v>
          </cell>
          <cell r="T7">
            <v>1.174031331011E+16</v>
          </cell>
          <cell r="U7">
            <v>9991762105000</v>
          </cell>
          <cell r="V7" t="str">
            <v>0001489861236</v>
          </cell>
          <cell r="W7">
            <v>23185236249</v>
          </cell>
          <cell r="X7" t="str">
            <v>Tidak Aktif</v>
          </cell>
        </row>
        <row r="8">
          <cell r="D8" t="str">
            <v>PKWT.5</v>
          </cell>
          <cell r="E8" t="str">
            <v>Nurul Husnah</v>
          </cell>
          <cell r="F8" t="str">
            <v>KANTOR PUSAT</v>
          </cell>
          <cell r="G8" t="str">
            <v xml:space="preserve">Kerani Juru Ukur </v>
          </cell>
          <cell r="H8" t="str">
            <v xml:space="preserve">Lewak </v>
          </cell>
          <cell r="I8">
            <v>35987</v>
          </cell>
          <cell r="J8">
            <v>27</v>
          </cell>
          <cell r="K8" t="str">
            <v>Perempuan</v>
          </cell>
          <cell r="L8" t="str">
            <v xml:space="preserve">Ds. Lewak Kec. Alafan Kab. Simeulue </v>
          </cell>
          <cell r="M8" t="str">
            <v>Simeulue</v>
          </cell>
          <cell r="N8" t="str">
            <v>Aceh</v>
          </cell>
          <cell r="O8" t="str">
            <v xml:space="preserve">Islam </v>
          </cell>
          <cell r="P8" t="str">
            <v>Belum Kawin</v>
          </cell>
          <cell r="Q8" t="str">
            <v>TK/0</v>
          </cell>
          <cell r="R8" t="str">
            <v>Pelajar/Mahasiswa</v>
          </cell>
          <cell r="S8" t="str">
            <v>1109085107980002</v>
          </cell>
          <cell r="T8" t="str">
            <v>1109080712060043</v>
          </cell>
          <cell r="U8" t="str">
            <v>537991747108000</v>
          </cell>
          <cell r="V8" t="str">
            <v>0002041966462</v>
          </cell>
          <cell r="W8" t="str">
            <v>25002718226</v>
          </cell>
          <cell r="X8" t="str">
            <v>Tidak Aktif</v>
          </cell>
        </row>
        <row r="9">
          <cell r="D9" t="str">
            <v>PKWT.6</v>
          </cell>
          <cell r="E9" t="str">
            <v>Muhammad Farhan</v>
          </cell>
          <cell r="F9" t="str">
            <v>KANTOR PUSAT</v>
          </cell>
          <cell r="G9" t="str">
            <v>Kerani Pengembangan dan Pelatihan</v>
          </cell>
          <cell r="H9" t="str">
            <v xml:space="preserve">Medan </v>
          </cell>
          <cell r="I9">
            <v>36712</v>
          </cell>
          <cell r="J9">
            <v>25</v>
          </cell>
          <cell r="K9" t="str">
            <v>Laki-Laki</v>
          </cell>
          <cell r="L9" t="str">
            <v xml:space="preserve">Jl. Beo Indah I No. 10 Medan Ds. Sei Sikambing B Kec. Medan Sunggal Kab. Kota Medan </v>
          </cell>
          <cell r="M9" t="str">
            <v xml:space="preserve">Medan </v>
          </cell>
          <cell r="N9" t="str">
            <v xml:space="preserve">Sumatera Utara </v>
          </cell>
          <cell r="O9" t="str">
            <v xml:space="preserve">Islam </v>
          </cell>
          <cell r="P9" t="str">
            <v>Belum Kawin</v>
          </cell>
          <cell r="Q9" t="str">
            <v>TK/0</v>
          </cell>
          <cell r="R9" t="str">
            <v>Pelajar/Mahasiswa</v>
          </cell>
          <cell r="S9" t="str">
            <v>1271020507000001</v>
          </cell>
          <cell r="T9" t="str">
            <v>1271020602170009</v>
          </cell>
          <cell r="U9" t="str">
            <v>240120189606</v>
          </cell>
          <cell r="V9" t="str">
            <v>0001620040476</v>
          </cell>
          <cell r="W9" t="str">
            <v>25002718218</v>
          </cell>
          <cell r="X9" t="str">
            <v>Tidak Aktif</v>
          </cell>
        </row>
        <row r="10">
          <cell r="D10" t="str">
            <v>PKWT.7</v>
          </cell>
          <cell r="E10" t="str">
            <v>Efendi Daulay</v>
          </cell>
          <cell r="F10" t="str">
            <v>KANTOR PUSAT</v>
          </cell>
          <cell r="G10" t="str">
            <v>Juru Ukur</v>
          </cell>
          <cell r="H10" t="str">
            <v>Pematang Siantar</v>
          </cell>
          <cell r="I10">
            <v>24721</v>
          </cell>
          <cell r="J10">
            <v>58</v>
          </cell>
          <cell r="K10" t="str">
            <v>Laki-Laki</v>
          </cell>
          <cell r="L10" t="str">
            <v xml:space="preserve">Dsn. VI Ds. Pulau Rakyat Tua Kec. Pulau Rakyat Kab. Asahan </v>
          </cell>
          <cell r="M10" t="str">
            <v xml:space="preserve">Asahan </v>
          </cell>
          <cell r="N10" t="str">
            <v xml:space="preserve">Sumatera Utara </v>
          </cell>
          <cell r="O10" t="str">
            <v xml:space="preserve">Islam </v>
          </cell>
          <cell r="P10" t="str">
            <v xml:space="preserve">Kawin </v>
          </cell>
          <cell r="Q10" t="str">
            <v>-</v>
          </cell>
          <cell r="R10" t="str">
            <v xml:space="preserve">Wiraswasta 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 t="str">
            <v>Tidak Aktif</v>
          </cell>
        </row>
        <row r="11">
          <cell r="D11" t="str">
            <v>PKWT.8</v>
          </cell>
          <cell r="E11" t="str">
            <v>Zulfan Hendri Harahap</v>
          </cell>
          <cell r="F11" t="str">
            <v>KANTOR PUSAT</v>
          </cell>
          <cell r="G11" t="str">
            <v>Kerani ISPO</v>
          </cell>
          <cell r="H11" t="str">
            <v xml:space="preserve">Medan </v>
          </cell>
          <cell r="I11">
            <v>25486</v>
          </cell>
          <cell r="J11">
            <v>56</v>
          </cell>
          <cell r="K11" t="str">
            <v>Laki-Laki</v>
          </cell>
          <cell r="L11" t="str">
            <v xml:space="preserve">Emplasment Pabatu Dsn. VI Kec. Tebing Tinggi Kab. Deli Serdang </v>
          </cell>
          <cell r="M11" t="str">
            <v xml:space="preserve">Deli Serdang </v>
          </cell>
          <cell r="N11" t="str">
            <v xml:space="preserve">Sumatera Utara </v>
          </cell>
          <cell r="O11" t="str">
            <v xml:space="preserve">Islam </v>
          </cell>
          <cell r="P11" t="str">
            <v xml:space="preserve">Kawin </v>
          </cell>
          <cell r="R11" t="str">
            <v xml:space="preserve">Karyawan BUMN 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 t="str">
            <v>Tidak Aktif</v>
          </cell>
        </row>
        <row r="12">
          <cell r="D12" t="str">
            <v>PKWT.9</v>
          </cell>
          <cell r="E12" t="str">
            <v>Saddam Husen</v>
          </cell>
          <cell r="F12" t="str">
            <v>KRUENG LUAS</v>
          </cell>
          <cell r="G12" t="str">
            <v xml:space="preserve">Teknik Sipil </v>
          </cell>
          <cell r="H12" t="str">
            <v xml:space="preserve">Tualang </v>
          </cell>
          <cell r="I12">
            <v>33123</v>
          </cell>
          <cell r="J12">
            <v>35</v>
          </cell>
          <cell r="K12" t="str">
            <v>Laki-Laki</v>
          </cell>
          <cell r="L12" t="str">
            <v xml:space="preserve">Dsn. Bunga Tanjung Kec. Rundeng Kota Subulussalam </v>
          </cell>
          <cell r="M12" t="str">
            <v xml:space="preserve">Subulussalam </v>
          </cell>
          <cell r="N12" t="str">
            <v>Aceh</v>
          </cell>
          <cell r="O12" t="str">
            <v xml:space="preserve">Islam </v>
          </cell>
          <cell r="P12" t="str">
            <v xml:space="preserve">Kawin </v>
          </cell>
          <cell r="Q12" t="str">
            <v>-</v>
          </cell>
          <cell r="R12" t="str">
            <v xml:space="preserve">Wiraswasta </v>
          </cell>
          <cell r="S12" t="str">
            <v>1175030709900001</v>
          </cell>
          <cell r="T12" t="str">
            <v>1175031607140004</v>
          </cell>
          <cell r="U12">
            <v>0</v>
          </cell>
          <cell r="V12" t="str">
            <v>0000230682341</v>
          </cell>
          <cell r="W12">
            <v>25002718390</v>
          </cell>
          <cell r="X12" t="str">
            <v>Tidak Aktif</v>
          </cell>
        </row>
        <row r="13">
          <cell r="D13" t="str">
            <v>PKWT.10</v>
          </cell>
          <cell r="E13" t="str">
            <v>Nasruddin</v>
          </cell>
          <cell r="F13" t="str">
            <v>KRUENG LUAS</v>
          </cell>
          <cell r="G13" t="str">
            <v xml:space="preserve">Teknik Sipil </v>
          </cell>
          <cell r="H13" t="str">
            <v>Krueng Luas</v>
          </cell>
          <cell r="I13">
            <v>37269</v>
          </cell>
          <cell r="J13">
            <v>24</v>
          </cell>
          <cell r="K13" t="str">
            <v>Laki-Laki</v>
          </cell>
          <cell r="L13" t="str">
            <v xml:space="preserve">Krueng Luas Kec. Trumon Timur Kab. Aceh Selatan </v>
          </cell>
          <cell r="M13" t="str">
            <v xml:space="preserve">Aceh Selatan </v>
          </cell>
          <cell r="N13" t="str">
            <v>Aceh</v>
          </cell>
          <cell r="O13" t="str">
            <v xml:space="preserve">Islam </v>
          </cell>
          <cell r="P13" t="str">
            <v>Belum Kawin</v>
          </cell>
          <cell r="Q13" t="str">
            <v>TK/0</v>
          </cell>
          <cell r="R13" t="str">
            <v>Pelajar/Mahasiswa</v>
          </cell>
          <cell r="S13" t="str">
            <v>1101141301020001</v>
          </cell>
          <cell r="T13" t="str">
            <v>1101160505230001</v>
          </cell>
          <cell r="U13" t="str">
            <v>625198585106000</v>
          </cell>
          <cell r="V13" t="str">
            <v>0001488740501</v>
          </cell>
          <cell r="W13">
            <v>25002718382</v>
          </cell>
          <cell r="X13" t="str">
            <v>Tidak Aktif</v>
          </cell>
        </row>
        <row r="14">
          <cell r="D14" t="str">
            <v>PKWT.11</v>
          </cell>
          <cell r="E14" t="str">
            <v>Harry Amanda Hasibuan</v>
          </cell>
          <cell r="F14" t="str">
            <v>KRUENG LUAS</v>
          </cell>
          <cell r="G14" t="str">
            <v xml:space="preserve">Kerani Sistem Manajemen </v>
          </cell>
          <cell r="H14" t="str">
            <v>Pematang Siantar</v>
          </cell>
          <cell r="I14">
            <v>35884</v>
          </cell>
          <cell r="J14">
            <v>27</v>
          </cell>
          <cell r="K14" t="str">
            <v>Laki-Laki</v>
          </cell>
          <cell r="L14" t="str">
            <v xml:space="preserve">Jl. Aru No. 53 Ds. Bantan Kec. Siantar Barat Kab. Kota Pematang Siantar </v>
          </cell>
          <cell r="M14" t="str">
            <v xml:space="preserve">Pemantang Siantar </v>
          </cell>
          <cell r="N14" t="str">
            <v xml:space="preserve">Sumatera Utara </v>
          </cell>
          <cell r="O14" t="str">
            <v xml:space="preserve">Islam </v>
          </cell>
          <cell r="P14" t="str">
            <v>Belum Kawin</v>
          </cell>
          <cell r="Q14" t="str">
            <v>TK/0</v>
          </cell>
          <cell r="R14" t="str">
            <v>Pelajar/Mahasiswa</v>
          </cell>
          <cell r="S14" t="str">
            <v>1210203003980001</v>
          </cell>
          <cell r="T14" t="str">
            <v>1272023004180001</v>
          </cell>
          <cell r="U14" t="str">
            <v>621747260121000</v>
          </cell>
          <cell r="V14" t="str">
            <v>0002035147329</v>
          </cell>
          <cell r="W14">
            <v>25002718333</v>
          </cell>
          <cell r="X14" t="str">
            <v>Tidak Aktif</v>
          </cell>
        </row>
        <row r="15">
          <cell r="D15" t="str">
            <v>PKWT.12</v>
          </cell>
          <cell r="E15" t="str">
            <v>Khalisil Mukhlis</v>
          </cell>
          <cell r="F15" t="str">
            <v>KRUENG LUAS</v>
          </cell>
          <cell r="G15" t="str">
            <v>Tukang Muat Clawer Dumper</v>
          </cell>
          <cell r="H15" t="str">
            <v>Krueng Luas</v>
          </cell>
          <cell r="I15">
            <v>36434</v>
          </cell>
          <cell r="J15">
            <v>26</v>
          </cell>
          <cell r="K15" t="str">
            <v>Laki-Laki</v>
          </cell>
          <cell r="L15" t="str">
            <v xml:space="preserve">Dsn. Moe Mereboe Ds. Pinto Rimba Kec. Trumon Timur Kab. Aceh Selatan </v>
          </cell>
          <cell r="M15" t="str">
            <v xml:space="preserve">Aceh Selatan </v>
          </cell>
          <cell r="N15" t="str">
            <v>Aceh</v>
          </cell>
          <cell r="O15" t="str">
            <v xml:space="preserve">Islam </v>
          </cell>
          <cell r="P15" t="str">
            <v>Belum Kawin</v>
          </cell>
          <cell r="Q15" t="str">
            <v>TK/0</v>
          </cell>
          <cell r="R15" t="str">
            <v>Pelajar/Mahasiswa</v>
          </cell>
          <cell r="S15" t="str">
            <v>1101140110990001</v>
          </cell>
          <cell r="T15">
            <v>0</v>
          </cell>
          <cell r="U15" t="str">
            <v>393577549106000</v>
          </cell>
          <cell r="V15" t="str">
            <v>0001845841375</v>
          </cell>
          <cell r="W15">
            <v>23088931896</v>
          </cell>
          <cell r="X15" t="str">
            <v>Tidak Aktif</v>
          </cell>
        </row>
        <row r="16">
          <cell r="D16" t="str">
            <v>PKWT.13</v>
          </cell>
          <cell r="E16" t="str">
            <v>Fahmil Azilah</v>
          </cell>
          <cell r="F16" t="str">
            <v>KRUENG LUAS</v>
          </cell>
          <cell r="G16" t="str">
            <v xml:space="preserve">Operator Clawer Dumper </v>
          </cell>
          <cell r="H16" t="str">
            <v xml:space="preserve">Aceh </v>
          </cell>
          <cell r="I16">
            <v>32674</v>
          </cell>
          <cell r="J16">
            <v>36</v>
          </cell>
          <cell r="K16" t="str">
            <v>Laki-Laki</v>
          </cell>
          <cell r="L16" t="str">
            <v xml:space="preserve">Toko II Ds. Tokoh II Kec. Lembah Sabil Kab. Aceh BaratDaya </v>
          </cell>
          <cell r="M16" t="str">
            <v>Aceh Barat Daya</v>
          </cell>
          <cell r="N16" t="str">
            <v>Aceh</v>
          </cell>
          <cell r="O16" t="str">
            <v xml:space="preserve">Islam </v>
          </cell>
          <cell r="P16" t="str">
            <v>kawin</v>
          </cell>
          <cell r="Q16" t="str">
            <v>-</v>
          </cell>
          <cell r="R16" t="str">
            <v xml:space="preserve">Wiraswasta </v>
          </cell>
          <cell r="S16" t="str">
            <v>1116041506890003</v>
          </cell>
          <cell r="T16" t="str">
            <v>1112093008210001</v>
          </cell>
          <cell r="U16">
            <v>0</v>
          </cell>
          <cell r="V16" t="str">
            <v>0002021159226</v>
          </cell>
          <cell r="W16">
            <v>23088931870</v>
          </cell>
          <cell r="X16" t="str">
            <v>Tidak Aktif</v>
          </cell>
        </row>
        <row r="17">
          <cell r="D17" t="str">
            <v>PKWT.14</v>
          </cell>
          <cell r="E17" t="str">
            <v>Putra Sartria</v>
          </cell>
          <cell r="F17" t="str">
            <v>KRUENG LUAS</v>
          </cell>
          <cell r="G17" t="str">
            <v xml:space="preserve">Operator Clawer Dumper </v>
          </cell>
          <cell r="H17" t="str">
            <v xml:space="preserve">Seuleukat </v>
          </cell>
          <cell r="I17">
            <v>26278</v>
          </cell>
          <cell r="J17">
            <v>54</v>
          </cell>
          <cell r="K17" t="str">
            <v>Laki-Laki</v>
          </cell>
          <cell r="L17" t="str">
            <v xml:space="preserve">Ds. Seuleukat Kec. Bakongan Timur Kab. Aceh Selatan </v>
          </cell>
          <cell r="M17" t="str">
            <v xml:space="preserve">Aceh Selatan </v>
          </cell>
          <cell r="N17" t="str">
            <v>Aceh</v>
          </cell>
          <cell r="O17" t="str">
            <v xml:space="preserve">Islam </v>
          </cell>
          <cell r="P17" t="str">
            <v>Belum Kawin</v>
          </cell>
          <cell r="Q17" t="str">
            <v>TK/0</v>
          </cell>
          <cell r="R17" t="str">
            <v>Pelajar/Mahasiswa</v>
          </cell>
          <cell r="S17">
            <v>0</v>
          </cell>
          <cell r="T17">
            <v>0</v>
          </cell>
          <cell r="U17">
            <v>0</v>
          </cell>
          <cell r="V17" t="str">
            <v>0000212228278</v>
          </cell>
          <cell r="W17">
            <v>24015018195</v>
          </cell>
          <cell r="X17" t="str">
            <v>Tidak Aktif</v>
          </cell>
        </row>
        <row r="18">
          <cell r="D18" t="str">
            <v>PKWT.15</v>
          </cell>
          <cell r="E18" t="str">
            <v>Raidil Ali</v>
          </cell>
          <cell r="F18" t="str">
            <v>KRUENG LUAS</v>
          </cell>
          <cell r="G18" t="str">
            <v>Tukang Muat Clawer Dumper</v>
          </cell>
          <cell r="H18" t="str">
            <v xml:space="preserve">Tulang Baru </v>
          </cell>
          <cell r="I18">
            <v>34221</v>
          </cell>
          <cell r="J18">
            <v>32</v>
          </cell>
          <cell r="K18" t="str">
            <v>Laki-Laki</v>
          </cell>
          <cell r="L18" t="str">
            <v xml:space="preserve">Ds. Tualang Baru Kec. Bukit Tusam Kab. Aceh Tenggara </v>
          </cell>
          <cell r="M18" t="str">
            <v>Aceh Tenggara</v>
          </cell>
          <cell r="N18" t="str">
            <v>Aceh</v>
          </cell>
          <cell r="O18" t="str">
            <v xml:space="preserve">Islam </v>
          </cell>
          <cell r="P18" t="str">
            <v xml:space="preserve">kawin </v>
          </cell>
          <cell r="Q18" t="str">
            <v>-</v>
          </cell>
          <cell r="R18" t="str">
            <v xml:space="preserve">Petani/Pekebun </v>
          </cell>
          <cell r="S18">
            <v>0</v>
          </cell>
          <cell r="T18">
            <v>0</v>
          </cell>
          <cell r="U18">
            <v>0</v>
          </cell>
          <cell r="V18" t="str">
            <v>0002435554697</v>
          </cell>
          <cell r="W18">
            <v>24015018203</v>
          </cell>
          <cell r="X18" t="str">
            <v>Tidak Aktif</v>
          </cell>
        </row>
        <row r="19">
          <cell r="D19" t="str">
            <v>PKWT.16</v>
          </cell>
          <cell r="E19" t="str">
            <v>Sulastri</v>
          </cell>
          <cell r="F19" t="str">
            <v>KRUENG LUAS</v>
          </cell>
          <cell r="G19" t="str">
            <v>Pelayan Mess</v>
          </cell>
          <cell r="H19" t="str">
            <v xml:space="preserve">Jawa Tengah Jepara </v>
          </cell>
          <cell r="I19">
            <v>28307</v>
          </cell>
          <cell r="J19">
            <v>48</v>
          </cell>
          <cell r="K19" t="str">
            <v>Perempuan</v>
          </cell>
          <cell r="L19" t="str">
            <v xml:space="preserve">Dsn. Setia Bakti Ds. Lae Saga Kec. Longkip Kota Subulussalam </v>
          </cell>
          <cell r="M19" t="str">
            <v xml:space="preserve">Subulussalam </v>
          </cell>
          <cell r="N19" t="str">
            <v>Aceh</v>
          </cell>
          <cell r="O19" t="str">
            <v xml:space="preserve">Islam </v>
          </cell>
          <cell r="P19" t="str">
            <v xml:space="preserve">Cerai Hidup </v>
          </cell>
          <cell r="Q19" t="str">
            <v>-</v>
          </cell>
          <cell r="R19" t="str">
            <v xml:space="preserve">Petani/Pekebun </v>
          </cell>
          <cell r="S19" t="str">
            <v>1175054107770001</v>
          </cell>
          <cell r="T19">
            <v>0</v>
          </cell>
          <cell r="U19" t="str">
            <v>999661564107000</v>
          </cell>
          <cell r="V19" t="str">
            <v>0001608149845</v>
          </cell>
          <cell r="W19">
            <v>24041780669</v>
          </cell>
          <cell r="X19" t="str">
            <v>Tidak Aktif</v>
          </cell>
        </row>
        <row r="20">
          <cell r="D20" t="str">
            <v>PKWT.17</v>
          </cell>
          <cell r="E20" t="str">
            <v>Sahminan Almanda</v>
          </cell>
          <cell r="F20" t="str">
            <v>KRUENG LUAS</v>
          </cell>
          <cell r="G20" t="str">
            <v xml:space="preserve">Tenaga Satuan Pengamanan </v>
          </cell>
          <cell r="H20" t="str">
            <v xml:space="preserve">Tapak Tuan </v>
          </cell>
          <cell r="I20">
            <v>36045</v>
          </cell>
          <cell r="J20">
            <v>27</v>
          </cell>
          <cell r="K20" t="str">
            <v>Laki-Laki</v>
          </cell>
          <cell r="L20" t="str">
            <v xml:space="preserve">Krueng Luas Kec. Trumon Timur </v>
          </cell>
          <cell r="M20" t="str">
            <v xml:space="preserve">Aceh Selatan </v>
          </cell>
          <cell r="N20" t="str">
            <v>Aceh</v>
          </cell>
          <cell r="O20" t="str">
            <v xml:space="preserve">Islam </v>
          </cell>
          <cell r="P20" t="str">
            <v>Belum Kawin</v>
          </cell>
          <cell r="Q20" t="str">
            <v>TK/0</v>
          </cell>
          <cell r="R20" t="str">
            <v>Pelajar/Mahasiswa</v>
          </cell>
          <cell r="S20" t="str">
            <v>1101140709980001</v>
          </cell>
          <cell r="T20">
            <v>0</v>
          </cell>
          <cell r="U20" t="str">
            <v>283193423106000</v>
          </cell>
          <cell r="V20" t="str">
            <v>0001488744156</v>
          </cell>
          <cell r="W20">
            <v>24081226490</v>
          </cell>
          <cell r="X20" t="str">
            <v>Tidak Aktif</v>
          </cell>
        </row>
        <row r="21">
          <cell r="D21" t="str">
            <v>PKWT.18</v>
          </cell>
          <cell r="E21" t="str">
            <v>T. Arif Munanda</v>
          </cell>
          <cell r="F21" t="str">
            <v>KRUENG LUAS</v>
          </cell>
          <cell r="G21" t="str">
            <v xml:space="preserve">Tenaga Satuan Pengamanan </v>
          </cell>
          <cell r="H21" t="str">
            <v>Kuta Cane</v>
          </cell>
          <cell r="I21">
            <v>37648</v>
          </cell>
          <cell r="J21">
            <v>23</v>
          </cell>
          <cell r="K21" t="str">
            <v>Laki-Laki</v>
          </cell>
          <cell r="L21" t="str">
            <v>Jonggar Asli Kec. Ketambe</v>
          </cell>
          <cell r="M21" t="str">
            <v>Aceh Tenggara</v>
          </cell>
          <cell r="N21" t="str">
            <v>Aceh</v>
          </cell>
          <cell r="O21" t="str">
            <v xml:space="preserve">Islam </v>
          </cell>
          <cell r="P21" t="str">
            <v>Belum Kawin</v>
          </cell>
          <cell r="Q21" t="str">
            <v>TK/0</v>
          </cell>
          <cell r="R21" t="str">
            <v>Pelajar/Mahasiswa</v>
          </cell>
          <cell r="S21">
            <v>1102122701030000</v>
          </cell>
          <cell r="T21">
            <v>1102122102080480</v>
          </cell>
          <cell r="U21" t="str">
            <v>286210570107000</v>
          </cell>
          <cell r="V21" t="str">
            <v>0001120470039</v>
          </cell>
          <cell r="W21">
            <v>24081226474</v>
          </cell>
          <cell r="X21" t="str">
            <v>Tidak Aktif</v>
          </cell>
        </row>
        <row r="22">
          <cell r="D22" t="str">
            <v>PKWT.19</v>
          </cell>
          <cell r="E22" t="str">
            <v>Agus Darmawan</v>
          </cell>
          <cell r="F22" t="str">
            <v>KRUENG LUAS</v>
          </cell>
          <cell r="G22" t="str">
            <v xml:space="preserve">Tenaga Satuan Pengamanan </v>
          </cell>
          <cell r="H22" t="str">
            <v>Seuneubok Pusaka</v>
          </cell>
          <cell r="I22">
            <v>36387</v>
          </cell>
          <cell r="J22">
            <v>26</v>
          </cell>
          <cell r="K22" t="str">
            <v>Laki-Laki</v>
          </cell>
          <cell r="L22" t="str">
            <v>Ds. Seuneubok Pusaka Kec. Trumon Timur Kab. Aceh Selatan</v>
          </cell>
          <cell r="M22" t="str">
            <v xml:space="preserve">Aceh Selatan </v>
          </cell>
          <cell r="N22" t="str">
            <v>Aceh</v>
          </cell>
          <cell r="O22" t="str">
            <v xml:space="preserve">Islam </v>
          </cell>
          <cell r="P22" t="str">
            <v>kawin</v>
          </cell>
          <cell r="Q22" t="str">
            <v>-</v>
          </cell>
          <cell r="R22" t="str">
            <v xml:space="preserve">Petani/Pekebun </v>
          </cell>
          <cell r="S22" t="str">
            <v>1101141408990001</v>
          </cell>
          <cell r="T22">
            <v>0</v>
          </cell>
          <cell r="U22" t="str">
            <v>285470845106000</v>
          </cell>
          <cell r="V22" t="str">
            <v>0001429005655</v>
          </cell>
          <cell r="W22">
            <v>24081226482</v>
          </cell>
          <cell r="X22" t="str">
            <v>Tidak Aktif</v>
          </cell>
        </row>
        <row r="23">
          <cell r="D23" t="str">
            <v>PKWT.20</v>
          </cell>
          <cell r="E23" t="str">
            <v>Ciluk</v>
          </cell>
          <cell r="F23" t="str">
            <v>KRUENG LUAS</v>
          </cell>
          <cell r="G23" t="str">
            <v xml:space="preserve">Tenaga Satuan Pengamanan </v>
          </cell>
          <cell r="H23" t="str">
            <v xml:space="preserve">Tualang </v>
          </cell>
          <cell r="I23">
            <v>23559</v>
          </cell>
          <cell r="J23">
            <v>61</v>
          </cell>
          <cell r="K23" t="str">
            <v>Laki-Laki</v>
          </cell>
          <cell r="L23" t="str">
            <v xml:space="preserve">Dsn. Serunci Ds. Tualang Kec. Rundeng </v>
          </cell>
          <cell r="M23" t="str">
            <v xml:space="preserve">Subulussalam </v>
          </cell>
          <cell r="N23" t="str">
            <v>Aceh</v>
          </cell>
          <cell r="O23" t="str">
            <v xml:space="preserve">Islam </v>
          </cell>
          <cell r="P23" t="str">
            <v xml:space="preserve">kawin </v>
          </cell>
          <cell r="Q23" t="str">
            <v>-</v>
          </cell>
          <cell r="R23" t="str">
            <v xml:space="preserve">Petani/Pekebun </v>
          </cell>
          <cell r="S23" t="str">
            <v>1175030507640001</v>
          </cell>
          <cell r="T23">
            <v>0</v>
          </cell>
          <cell r="U23" t="str">
            <v>286235171107000</v>
          </cell>
          <cell r="V23" t="str">
            <v>0001608324952</v>
          </cell>
          <cell r="W23">
            <v>24081226466</v>
          </cell>
          <cell r="X23" t="str">
            <v>Tidak Aktif</v>
          </cell>
        </row>
        <row r="24">
          <cell r="D24" t="str">
            <v>PKWT.21</v>
          </cell>
          <cell r="E24" t="str">
            <v>Raja Kombih</v>
          </cell>
          <cell r="F24" t="str">
            <v>KRUENG LUAS</v>
          </cell>
          <cell r="G24" t="str">
            <v xml:space="preserve">Tenaga Satuan Pengamanan </v>
          </cell>
          <cell r="H24" t="str">
            <v xml:space="preserve">Tualang </v>
          </cell>
          <cell r="I24">
            <v>24473</v>
          </cell>
          <cell r="J24">
            <v>59</v>
          </cell>
          <cell r="K24" t="str">
            <v>Laki-Laki</v>
          </cell>
          <cell r="L24" t="str">
            <v xml:space="preserve">Dsn. Serunci Ds. Tualang Kec. Rundeng </v>
          </cell>
          <cell r="M24" t="str">
            <v xml:space="preserve">Subulussalam </v>
          </cell>
          <cell r="N24" t="str">
            <v>Aceh</v>
          </cell>
          <cell r="O24" t="str">
            <v xml:space="preserve">Islam </v>
          </cell>
          <cell r="P24" t="str">
            <v>Kawin</v>
          </cell>
          <cell r="Q24" t="str">
            <v>-</v>
          </cell>
          <cell r="R24" t="str">
            <v xml:space="preserve">Petani/Pekebun </v>
          </cell>
          <cell r="S24" t="str">
            <v>1175030107670045</v>
          </cell>
          <cell r="T24">
            <v>0</v>
          </cell>
          <cell r="U24" t="str">
            <v>286236252107000</v>
          </cell>
          <cell r="V24" t="str">
            <v>0000230932719</v>
          </cell>
          <cell r="W24">
            <v>24081226508</v>
          </cell>
          <cell r="X24" t="str">
            <v>Tidak Aktif</v>
          </cell>
        </row>
        <row r="25">
          <cell r="D25" t="str">
            <v>PKWT.22</v>
          </cell>
          <cell r="E25" t="str">
            <v>Alamsyah Bancin</v>
          </cell>
          <cell r="F25" t="str">
            <v>KRUENG LUAS</v>
          </cell>
          <cell r="G25" t="str">
            <v xml:space="preserve">Tenaga Satuan Pengamanan </v>
          </cell>
          <cell r="H25" t="str">
            <v xml:space="preserve">Tualang </v>
          </cell>
          <cell r="I25">
            <v>26846</v>
          </cell>
          <cell r="J25">
            <v>52</v>
          </cell>
          <cell r="K25" t="str">
            <v>Laki-Laki</v>
          </cell>
          <cell r="L25" t="str">
            <v xml:space="preserve">Dsn. Bunga Tanjung Kec. Rundeng Kota Subulussalam </v>
          </cell>
          <cell r="M25" t="str">
            <v xml:space="preserve">Subulussalam </v>
          </cell>
          <cell r="N25" t="str">
            <v>Aceh</v>
          </cell>
          <cell r="O25" t="str">
            <v xml:space="preserve">Islam </v>
          </cell>
          <cell r="P25" t="str">
            <v>Kawin</v>
          </cell>
          <cell r="Q25" t="str">
            <v>-</v>
          </cell>
          <cell r="R25" t="str">
            <v xml:space="preserve">Petani/Pekebun </v>
          </cell>
          <cell r="S25" t="str">
            <v>1175030107730083</v>
          </cell>
          <cell r="T25">
            <v>0</v>
          </cell>
          <cell r="U25" t="str">
            <v>286288170107000</v>
          </cell>
          <cell r="V25" t="str">
            <v>0000230914449</v>
          </cell>
          <cell r="W25">
            <v>16051184386</v>
          </cell>
          <cell r="X25" t="str">
            <v>Tidak Aktif</v>
          </cell>
        </row>
        <row r="26">
          <cell r="D26" t="str">
            <v>PKWT.23</v>
          </cell>
          <cell r="E26" t="str">
            <v>Dedek Efrida</v>
          </cell>
          <cell r="F26" t="str">
            <v>KRUENG LUAS</v>
          </cell>
          <cell r="G26" t="str">
            <v xml:space="preserve">Pelayan Kantor </v>
          </cell>
          <cell r="H26" t="str">
            <v>Lae Saga</v>
          </cell>
          <cell r="I26">
            <v>33436</v>
          </cell>
          <cell r="J26">
            <v>34</v>
          </cell>
          <cell r="K26" t="str">
            <v>Perempuan</v>
          </cell>
          <cell r="L26" t="str">
            <v xml:space="preserve">Jl. Hamzah Pansuri Dsn. Setia Budi Kota Subulussalam </v>
          </cell>
          <cell r="M26" t="str">
            <v xml:space="preserve">Subulussalam </v>
          </cell>
          <cell r="N26" t="str">
            <v>Aceh</v>
          </cell>
          <cell r="O26" t="str">
            <v xml:space="preserve">Islam </v>
          </cell>
          <cell r="P26" t="str">
            <v xml:space="preserve">Kawin </v>
          </cell>
          <cell r="Q26" t="str">
            <v>-</v>
          </cell>
          <cell r="R26" t="str">
            <v xml:space="preserve">Mengurus Rumah Tangga </v>
          </cell>
          <cell r="S26" t="str">
            <v>1175055707910001</v>
          </cell>
          <cell r="T26" t="str">
            <v>1175010905230003</v>
          </cell>
          <cell r="U26" t="str">
            <v>288176779107000</v>
          </cell>
          <cell r="V26" t="str">
            <v>0001608185531</v>
          </cell>
          <cell r="W26">
            <v>24125803981</v>
          </cell>
          <cell r="X26" t="str">
            <v>Tidak Aktif</v>
          </cell>
        </row>
        <row r="27">
          <cell r="D27" t="str">
            <v>PKWT.24</v>
          </cell>
          <cell r="E27" t="str">
            <v>Irvan Gunadi Pasaribu</v>
          </cell>
          <cell r="F27" t="str">
            <v>KRUENG LUAS</v>
          </cell>
          <cell r="G27" t="str">
            <v xml:space="preserve">Operator Clawer Dumper </v>
          </cell>
          <cell r="H27" t="str">
            <v>Siordang</v>
          </cell>
          <cell r="I27">
            <v>37407</v>
          </cell>
          <cell r="J27">
            <v>23</v>
          </cell>
          <cell r="K27" t="str">
            <v>Laki-Laki</v>
          </cell>
          <cell r="L27" t="str">
            <v xml:space="preserve">Dsn. II Siordang Ds. Siordang Kec. Sirandorung Kab. Tapanuli Tengah </v>
          </cell>
          <cell r="M27" t="str">
            <v xml:space="preserve">Tapanuli Tengah </v>
          </cell>
          <cell r="N27" t="str">
            <v xml:space="preserve">Sumatera Utara </v>
          </cell>
          <cell r="O27" t="str">
            <v xml:space="preserve">Islam </v>
          </cell>
          <cell r="P27" t="str">
            <v>Belum Kawin</v>
          </cell>
          <cell r="Q27" t="str">
            <v>TK/0</v>
          </cell>
          <cell r="R27" t="str">
            <v xml:space="preserve">Wiraswasta </v>
          </cell>
          <cell r="S27" t="str">
            <v>1201113105020002</v>
          </cell>
          <cell r="T27" t="str">
            <v>1201110611070024</v>
          </cell>
          <cell r="U27" t="str">
            <v>997964580126000</v>
          </cell>
          <cell r="V27" t="str">
            <v>0001671925713</v>
          </cell>
          <cell r="W27">
            <v>24158788794</v>
          </cell>
          <cell r="X27" t="str">
            <v>Tidak Aktif</v>
          </cell>
        </row>
        <row r="28">
          <cell r="D28" t="str">
            <v>PKWT.25</v>
          </cell>
          <cell r="E28" t="str">
            <v>Musliman</v>
          </cell>
          <cell r="F28" t="str">
            <v>KRUENG LUAS</v>
          </cell>
          <cell r="G28" t="str">
            <v xml:space="preserve">Mekanik </v>
          </cell>
          <cell r="H28" t="str">
            <v xml:space="preserve">Tualang </v>
          </cell>
          <cell r="I28">
            <v>34693</v>
          </cell>
          <cell r="J28">
            <v>31</v>
          </cell>
          <cell r="K28" t="str">
            <v>Laki-Laki</v>
          </cell>
          <cell r="L28" t="str">
            <v xml:space="preserve">Ds. Tualang Kec. Rundeng Kota Subulussalam </v>
          </cell>
          <cell r="M28" t="str">
            <v xml:space="preserve">Subulussalam </v>
          </cell>
          <cell r="N28" t="str">
            <v>Aceh</v>
          </cell>
          <cell r="O28" t="str">
            <v xml:space="preserve">Islam </v>
          </cell>
          <cell r="P28" t="str">
            <v xml:space="preserve">Kawin </v>
          </cell>
          <cell r="Q28" t="str">
            <v>-</v>
          </cell>
          <cell r="R28" t="str">
            <v xml:space="preserve">Wiraswasta </v>
          </cell>
          <cell r="S28" t="str">
            <v>1175032512940001</v>
          </cell>
          <cell r="T28" t="str">
            <v>1175032809180001</v>
          </cell>
          <cell r="U28">
            <v>0</v>
          </cell>
          <cell r="V28" t="str">
            <v>0001608326831</v>
          </cell>
          <cell r="W28">
            <v>24158788711</v>
          </cell>
          <cell r="X28" t="str">
            <v>Tidak Aktif</v>
          </cell>
        </row>
        <row r="29">
          <cell r="D29" t="str">
            <v>PKWT.26</v>
          </cell>
          <cell r="E29" t="str">
            <v>Agil Syahputra</v>
          </cell>
          <cell r="F29" t="str">
            <v>KRUENG LUAS</v>
          </cell>
          <cell r="G29" t="str">
            <v xml:space="preserve">Tenaga Pemeliharaan </v>
          </cell>
          <cell r="H29" t="str">
            <v xml:space="preserve">Desa Binjai </v>
          </cell>
          <cell r="I29">
            <v>38766</v>
          </cell>
          <cell r="J29">
            <v>20</v>
          </cell>
          <cell r="K29" t="str">
            <v>Laki-Laki</v>
          </cell>
          <cell r="L29" t="str">
            <v xml:space="preserve">Tebing Syahbandar Kab. Serdang Bedagai </v>
          </cell>
          <cell r="M29" t="str">
            <v xml:space="preserve">Serdang Bedagai </v>
          </cell>
          <cell r="N29" t="str">
            <v xml:space="preserve">Sumatera Utara </v>
          </cell>
          <cell r="O29" t="str">
            <v xml:space="preserve">Islam </v>
          </cell>
          <cell r="P29" t="str">
            <v>Belum Kawin</v>
          </cell>
          <cell r="Q29" t="str">
            <v>TK/0</v>
          </cell>
          <cell r="R29" t="str">
            <v>Belum/Tidak Bekerja</v>
          </cell>
          <cell r="S29" t="str">
            <v>1218161802060001</v>
          </cell>
          <cell r="T29" t="str">
            <v>1218160711070003</v>
          </cell>
          <cell r="U29" t="str">
            <v>283488761114000</v>
          </cell>
          <cell r="V29" t="str">
            <v>0000256072803</v>
          </cell>
          <cell r="W29">
            <v>24158788786</v>
          </cell>
          <cell r="X29" t="str">
            <v>Tidak Aktif</v>
          </cell>
        </row>
        <row r="30">
          <cell r="D30" t="str">
            <v>PKWT.27</v>
          </cell>
          <cell r="E30" t="str">
            <v>Abdul Basith Hasibun</v>
          </cell>
          <cell r="F30" t="str">
            <v>KRUENG LUAS</v>
          </cell>
          <cell r="G30" t="str">
            <v xml:space="preserve">Tenaga Pemeliharaan </v>
          </cell>
          <cell r="H30" t="str">
            <v>Tebing Tinggi</v>
          </cell>
          <cell r="I30">
            <v>38593</v>
          </cell>
          <cell r="J30">
            <v>20</v>
          </cell>
          <cell r="K30" t="str">
            <v>Laki-Laki</v>
          </cell>
          <cell r="L30" t="str">
            <v xml:space="preserve">Ds. Bandar Tengah Kec. Bandar Kalifah Kab.g Serdang Bedagai </v>
          </cell>
          <cell r="M30" t="str">
            <v xml:space="preserve">Serdang Bedagai </v>
          </cell>
          <cell r="N30" t="str">
            <v xml:space="preserve">Sumatera Utara </v>
          </cell>
          <cell r="O30" t="str">
            <v xml:space="preserve">Islam </v>
          </cell>
          <cell r="P30" t="str">
            <v>Belum Kawin</v>
          </cell>
          <cell r="Q30" t="str">
            <v>TK/0</v>
          </cell>
          <cell r="R30" t="str">
            <v>Pelajar/Mahasiswa</v>
          </cell>
          <cell r="S30" t="str">
            <v>1218162908050001</v>
          </cell>
          <cell r="T30" t="str">
            <v>1218061102210001</v>
          </cell>
          <cell r="U30" t="str">
            <v>285963864114000</v>
          </cell>
          <cell r="V30" t="str">
            <v>0003637096907</v>
          </cell>
          <cell r="W30">
            <v>24158788737</v>
          </cell>
          <cell r="X30" t="str">
            <v>Tidak Aktif</v>
          </cell>
        </row>
        <row r="31">
          <cell r="D31" t="str">
            <v>PKWT.28</v>
          </cell>
          <cell r="E31" t="str">
            <v>Alwi Hidayat</v>
          </cell>
          <cell r="F31" t="str">
            <v>KRUENG LUAS</v>
          </cell>
          <cell r="G31" t="str">
            <v xml:space="preserve">Tenaga Pemeliharaan </v>
          </cell>
          <cell r="H31" t="str">
            <v xml:space="preserve">Karang Tengah </v>
          </cell>
          <cell r="I31">
            <v>36032</v>
          </cell>
          <cell r="J31">
            <v>27</v>
          </cell>
          <cell r="K31" t="str">
            <v>Laki-Laki</v>
          </cell>
          <cell r="L31" t="str">
            <v xml:space="preserve">Dsn. II Ds. Karang Tengah Kec. Serba Jadi Kab. Serdang Bedagai </v>
          </cell>
          <cell r="M31" t="str">
            <v xml:space="preserve">Serdang Bedagai </v>
          </cell>
          <cell r="N31" t="str">
            <v xml:space="preserve">Sumatera Utara </v>
          </cell>
          <cell r="O31" t="str">
            <v xml:space="preserve">Islam </v>
          </cell>
          <cell r="P31" t="str">
            <v>Belum Kawin</v>
          </cell>
          <cell r="Q31" t="str">
            <v>TK/0</v>
          </cell>
          <cell r="R31" t="str">
            <v>Pelajar/Mahasiswa</v>
          </cell>
          <cell r="S31" t="str">
            <v>1218122508980001</v>
          </cell>
          <cell r="T31" t="str">
            <v>1218121012070004</v>
          </cell>
          <cell r="U31" t="str">
            <v>285353306114000</v>
          </cell>
          <cell r="V31" t="str">
            <v>0003633492262</v>
          </cell>
          <cell r="W31">
            <v>24158788729</v>
          </cell>
          <cell r="X31" t="str">
            <v>Tidak Aktif</v>
          </cell>
        </row>
        <row r="32">
          <cell r="D32" t="str">
            <v>PKWT.29</v>
          </cell>
          <cell r="E32" t="str">
            <v>Fauzan Azima</v>
          </cell>
          <cell r="F32" t="str">
            <v>KRUENG LUAS</v>
          </cell>
          <cell r="G32" t="str">
            <v xml:space="preserve">Tenaga Pemeliharaan </v>
          </cell>
          <cell r="H32" t="str">
            <v xml:space="preserve">Penggalangan </v>
          </cell>
          <cell r="I32">
            <v>38254</v>
          </cell>
          <cell r="J32">
            <v>21</v>
          </cell>
          <cell r="K32" t="str">
            <v>Laki-Laki</v>
          </cell>
          <cell r="L32" t="str">
            <v xml:space="preserve">Dsn. II Penggalangan Kec. Tebing Syahbandar Kab. Serdang Bedagai </v>
          </cell>
          <cell r="M32" t="str">
            <v xml:space="preserve">Serdang Bedagai </v>
          </cell>
          <cell r="N32" t="str">
            <v xml:space="preserve">Sumatera Utara </v>
          </cell>
          <cell r="O32" t="str">
            <v xml:space="preserve">Islam </v>
          </cell>
          <cell r="P32" t="str">
            <v>Belum Kawin</v>
          </cell>
          <cell r="Q32" t="str">
            <v>TK/0</v>
          </cell>
          <cell r="R32" t="str">
            <v>Belum/Tidak Bekerja</v>
          </cell>
          <cell r="S32" t="str">
            <v>1218162409040001</v>
          </cell>
          <cell r="T32" t="str">
            <v>1218161302080005</v>
          </cell>
          <cell r="U32" t="str">
            <v>285898409114000</v>
          </cell>
          <cell r="V32" t="str">
            <v>0001238894572</v>
          </cell>
          <cell r="W32">
            <v>24158788760</v>
          </cell>
          <cell r="X32" t="str">
            <v>Tidak Aktif</v>
          </cell>
        </row>
        <row r="33">
          <cell r="D33" t="str">
            <v>PKWT.30</v>
          </cell>
          <cell r="E33" t="str">
            <v>Hilal Nur Anugrah Sembiring</v>
          </cell>
          <cell r="F33" t="str">
            <v>KRUENG LUAS</v>
          </cell>
          <cell r="G33" t="str">
            <v xml:space="preserve">Tenaga Pemeliharaan </v>
          </cell>
          <cell r="H33" t="str">
            <v xml:space="preserve">Karang Tengah </v>
          </cell>
          <cell r="I33">
            <v>36681</v>
          </cell>
          <cell r="J33">
            <v>25</v>
          </cell>
          <cell r="K33" t="str">
            <v>Laki-Laki</v>
          </cell>
          <cell r="L33" t="str">
            <v xml:space="preserve">Dsn. II Ds. Karang Tengah Kec. Serba Jadi Kab. Serdang Bedagai </v>
          </cell>
          <cell r="M33" t="str">
            <v xml:space="preserve">Serdang Bedagai </v>
          </cell>
          <cell r="N33" t="str">
            <v xml:space="preserve">Sumatera Utara </v>
          </cell>
          <cell r="O33" t="str">
            <v xml:space="preserve">Islam </v>
          </cell>
          <cell r="P33" t="str">
            <v>Belum Kawin</v>
          </cell>
          <cell r="Q33" t="str">
            <v>TK/0</v>
          </cell>
          <cell r="R33" t="str">
            <v>Pelajar/Mahasiswa</v>
          </cell>
          <cell r="S33" t="str">
            <v>1218120406000005</v>
          </cell>
          <cell r="T33" t="str">
            <v>1218120302220006</v>
          </cell>
          <cell r="U33" t="str">
            <v>285886354114000</v>
          </cell>
          <cell r="V33" t="str">
            <v>0001239948235</v>
          </cell>
          <cell r="W33">
            <v>24158788778</v>
          </cell>
          <cell r="X33" t="str">
            <v>Tidak Aktif</v>
          </cell>
        </row>
        <row r="34">
          <cell r="D34" t="str">
            <v>PKWT.31</v>
          </cell>
          <cell r="E34" t="str">
            <v>Juan Perdana</v>
          </cell>
          <cell r="F34" t="str">
            <v>KRUENG LUAS</v>
          </cell>
          <cell r="G34" t="str">
            <v xml:space="preserve">Tenaga Pemeliharaan </v>
          </cell>
          <cell r="H34" t="str">
            <v xml:space="preserve">Desa Binjai </v>
          </cell>
          <cell r="I34">
            <v>34814</v>
          </cell>
          <cell r="J34">
            <v>30</v>
          </cell>
          <cell r="K34" t="str">
            <v>Laki-Laki</v>
          </cell>
          <cell r="L34" t="str">
            <v xml:space="preserve">Dsn. Binjai Kec. Tebing Syahbandar Kab. Serdang Bedagai </v>
          </cell>
          <cell r="M34" t="str">
            <v xml:space="preserve">Serdang Bedagai </v>
          </cell>
          <cell r="N34" t="str">
            <v xml:space="preserve">Sumatera Utara </v>
          </cell>
          <cell r="O34" t="str">
            <v xml:space="preserve">Islam </v>
          </cell>
          <cell r="P34" t="str">
            <v>Belum Kawin</v>
          </cell>
          <cell r="Q34" t="str">
            <v>TK/0</v>
          </cell>
          <cell r="R34" t="str">
            <v>Pelajar/Mahasiswa</v>
          </cell>
          <cell r="S34" t="str">
            <v>1218162504950002</v>
          </cell>
          <cell r="T34" t="str">
            <v>1218161707190005</v>
          </cell>
          <cell r="U34" t="str">
            <v>842015745114000</v>
          </cell>
          <cell r="V34" t="str">
            <v>0002894153545</v>
          </cell>
          <cell r="W34">
            <v>24158788703</v>
          </cell>
          <cell r="X34" t="str">
            <v>Tidak Aktif</v>
          </cell>
        </row>
        <row r="35">
          <cell r="D35" t="str">
            <v>PKWT.32</v>
          </cell>
          <cell r="E35" t="str">
            <v>M. Nazir</v>
          </cell>
          <cell r="F35" t="str">
            <v>UJUNG LAMIE</v>
          </cell>
          <cell r="G35" t="str">
            <v xml:space="preserve">Kerani Sistem Manajemen  </v>
          </cell>
          <cell r="H35" t="str">
            <v xml:space="preserve">Meulaboh </v>
          </cell>
          <cell r="I35">
            <v>36927</v>
          </cell>
          <cell r="J35">
            <v>25</v>
          </cell>
          <cell r="K35" t="str">
            <v>Laki-Laki</v>
          </cell>
          <cell r="L35" t="str">
            <v>Jl. Tgk Dirubek Dsn. I, Ds. Gampa Kec. Johan Pahlawan Kab. Aceh Barat</v>
          </cell>
          <cell r="M35" t="str">
            <v>Aceh Barat</v>
          </cell>
          <cell r="N35" t="str">
            <v>Aceh</v>
          </cell>
          <cell r="O35" t="str">
            <v xml:space="preserve">Islam </v>
          </cell>
          <cell r="P35" t="str">
            <v>Belum Kawin</v>
          </cell>
          <cell r="Q35" t="str">
            <v>TK/0</v>
          </cell>
          <cell r="R35" t="str">
            <v>Pelajar/Mahasiswa</v>
          </cell>
          <cell r="S35" t="str">
            <v>1105010502010003</v>
          </cell>
          <cell r="T35" t="str">
            <v>1105012308060046</v>
          </cell>
          <cell r="U35">
            <v>0</v>
          </cell>
          <cell r="V35">
            <v>0</v>
          </cell>
          <cell r="W35">
            <v>0</v>
          </cell>
          <cell r="X35" t="str">
            <v>Tidak Aktif</v>
          </cell>
        </row>
        <row r="36">
          <cell r="D36" t="str">
            <v>PKWT.33</v>
          </cell>
          <cell r="E36" t="str">
            <v>Muhammad Putrama Alkhair</v>
          </cell>
          <cell r="F36" t="str">
            <v>UJUNG LAMIE</v>
          </cell>
          <cell r="G36" t="str">
            <v xml:space="preserve">Tenaga Satuan Pengamanan </v>
          </cell>
          <cell r="H36" t="str">
            <v>Kabanjahe</v>
          </cell>
          <cell r="I36">
            <v>35365</v>
          </cell>
          <cell r="J36">
            <v>29</v>
          </cell>
          <cell r="K36" t="str">
            <v>Laki-Laki</v>
          </cell>
          <cell r="L36" t="str">
            <v xml:space="preserve">Jl. Enggang No 70 RT. 001 RW.006 Ds. Sipinggolpinggol Kec. Siantar Barat Kota Pemantang Siantar </v>
          </cell>
          <cell r="M36" t="str">
            <v xml:space="preserve">Pemantang Siantar </v>
          </cell>
          <cell r="N36" t="str">
            <v xml:space="preserve">Sumatera Utara </v>
          </cell>
          <cell r="O36" t="str">
            <v xml:space="preserve">Islam </v>
          </cell>
          <cell r="P36" t="str">
            <v>Belum Kawin</v>
          </cell>
          <cell r="Q36" t="str">
            <v>TK/0</v>
          </cell>
          <cell r="R36" t="str">
            <v>Pelajar/Mahasiswa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 t="str">
            <v>Tidak Aktif</v>
          </cell>
        </row>
        <row r="37">
          <cell r="D37" t="str">
            <v>PKWT.34</v>
          </cell>
          <cell r="E37" t="str">
            <v>Miftahul Shuhur</v>
          </cell>
          <cell r="F37" t="str">
            <v>UJUNG LAMIE</v>
          </cell>
          <cell r="G37" t="str">
            <v xml:space="preserve">Guru Mengaji </v>
          </cell>
          <cell r="H37" t="str">
            <v>Ujong Lamie</v>
          </cell>
          <cell r="I37">
            <v>35892</v>
          </cell>
          <cell r="J37">
            <v>27</v>
          </cell>
          <cell r="K37" t="str">
            <v>Laki-Laki</v>
          </cell>
          <cell r="L37" t="str">
            <v xml:space="preserve">Ds. Ujong Lamie Kec. Darul Makmur Kab. Nagan Raya </v>
          </cell>
          <cell r="M37" t="str">
            <v>Nagan Raya</v>
          </cell>
          <cell r="N37" t="str">
            <v>Aceh</v>
          </cell>
          <cell r="O37" t="str">
            <v xml:space="preserve">Islam </v>
          </cell>
          <cell r="P37" t="str">
            <v>Belum Kawin</v>
          </cell>
          <cell r="Q37" t="str">
            <v>TK/0</v>
          </cell>
          <cell r="R37" t="str">
            <v>Pelajar/Mahasiswa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 t="str">
            <v>Tidak Aktif</v>
          </cell>
        </row>
        <row r="38">
          <cell r="D38" t="str">
            <v>PKWT.35</v>
          </cell>
          <cell r="E38" t="str">
            <v>Mulkan</v>
          </cell>
          <cell r="F38" t="str">
            <v>UJUNG LAMIE</v>
          </cell>
          <cell r="G38" t="str">
            <v xml:space="preserve">Imam Mesjid </v>
          </cell>
          <cell r="H38" t="str">
            <v xml:space="preserve">Leungah </v>
          </cell>
          <cell r="I38">
            <v>29037</v>
          </cell>
          <cell r="J38">
            <v>46</v>
          </cell>
          <cell r="K38" t="str">
            <v>Laki-Laki</v>
          </cell>
          <cell r="L38" t="str">
            <v>Dsn. Darussubur Ds. Geulanggang Kec. Kuala Bate Kab. Aceh BaratDaya</v>
          </cell>
          <cell r="M38" t="str">
            <v>Aceh Barat Daya</v>
          </cell>
          <cell r="N38" t="str">
            <v>Aceh</v>
          </cell>
          <cell r="O38" t="str">
            <v xml:space="preserve">Islam </v>
          </cell>
          <cell r="P38" t="str">
            <v xml:space="preserve">Kawin </v>
          </cell>
          <cell r="Q38" t="str">
            <v>-</v>
          </cell>
          <cell r="R38" t="str">
            <v xml:space="preserve">Pedagang 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 t="str">
            <v>Tidak Aktif</v>
          </cell>
        </row>
        <row r="39">
          <cell r="D39" t="str">
            <v>PKWT.36</v>
          </cell>
          <cell r="E39" t="str">
            <v>Tunijar</v>
          </cell>
          <cell r="F39" t="str">
            <v>UJUNG LAMIE</v>
          </cell>
          <cell r="G39" t="str">
            <v xml:space="preserve">Tenaga Satuan Pengamanan </v>
          </cell>
          <cell r="H39" t="str">
            <v>Pematang Siantar</v>
          </cell>
          <cell r="I39">
            <v>29743</v>
          </cell>
          <cell r="J39">
            <v>44</v>
          </cell>
          <cell r="K39" t="str">
            <v>Laki-Laki</v>
          </cell>
          <cell r="L39" t="str">
            <v>Gp. Mesjid Tuha Kec. Meureubo Kab. Aceh Barat</v>
          </cell>
          <cell r="M39" t="str">
            <v>Aceh Barat</v>
          </cell>
          <cell r="N39" t="str">
            <v>Aceh</v>
          </cell>
          <cell r="O39" t="str">
            <v xml:space="preserve">Islam </v>
          </cell>
          <cell r="P39" t="str">
            <v xml:space="preserve">Kawin </v>
          </cell>
          <cell r="Q39" t="str">
            <v>-</v>
          </cell>
          <cell r="R39" t="str">
            <v xml:space="preserve">Karyawan Swasta 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 t="str">
            <v>Tidak Aktif</v>
          </cell>
        </row>
        <row r="40">
          <cell r="D40" t="str">
            <v>PKWT.37</v>
          </cell>
          <cell r="E40" t="str">
            <v>Sudirman</v>
          </cell>
          <cell r="F40" t="str">
            <v>UJUNG LAMIE</v>
          </cell>
          <cell r="G40" t="str">
            <v xml:space="preserve">Tenaga Pemeliharaan </v>
          </cell>
          <cell r="H40" t="str">
            <v xml:space="preserve">Lamie </v>
          </cell>
          <cell r="I40">
            <v>35476</v>
          </cell>
          <cell r="J40">
            <v>29</v>
          </cell>
          <cell r="K40" t="str">
            <v>Laki-Laki</v>
          </cell>
          <cell r="L40" t="str">
            <v>Kuta Trieng Kec. Darul Makmur Kab. Nagan Raya</v>
          </cell>
          <cell r="M40" t="str">
            <v>Nagan Raya</v>
          </cell>
          <cell r="N40" t="str">
            <v>Aceh</v>
          </cell>
          <cell r="O40" t="str">
            <v xml:space="preserve">Islam </v>
          </cell>
          <cell r="P40" t="str">
            <v>Belum Kawin</v>
          </cell>
          <cell r="Q40" t="str">
            <v>TK/0</v>
          </cell>
          <cell r="R40" t="str">
            <v>Pelajar/Mahasiswa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 t="str">
            <v>Tidak Aktif</v>
          </cell>
        </row>
        <row r="41">
          <cell r="D41" t="str">
            <v>PKWT.38</v>
          </cell>
          <cell r="E41" t="str">
            <v>Suryono</v>
          </cell>
          <cell r="F41" t="str">
            <v>UJUNG LAMIE</v>
          </cell>
          <cell r="G41" t="str">
            <v xml:space="preserve">Tenaga Pemeliharaan </v>
          </cell>
          <cell r="H41" t="str">
            <v>Bondowoso</v>
          </cell>
          <cell r="I41">
            <v>36983</v>
          </cell>
          <cell r="J41">
            <v>24</v>
          </cell>
          <cell r="K41" t="str">
            <v>Laki-Laki</v>
          </cell>
          <cell r="L41" t="str">
            <v xml:space="preserve">Dsn. Cangkring 1 Ds. Suco Lor Kec. Maesan Kab. Bondowoso Provinsi Jawa Timur </v>
          </cell>
          <cell r="M41" t="str">
            <v>Bondowoso</v>
          </cell>
          <cell r="N41" t="str">
            <v xml:space="preserve">Jawa Timur </v>
          </cell>
          <cell r="O41" t="str">
            <v xml:space="preserve">Islam </v>
          </cell>
          <cell r="P41" t="str">
            <v>Belum Kawin</v>
          </cell>
          <cell r="Q41" t="str">
            <v>TK/0</v>
          </cell>
          <cell r="R41" t="str">
            <v>Belum/Tidak Bekerja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 t="str">
            <v>Tidak Aktif</v>
          </cell>
        </row>
        <row r="42">
          <cell r="D42" t="str">
            <v>PKWT.39</v>
          </cell>
          <cell r="E42" t="str">
            <v>M. Fadhillah</v>
          </cell>
          <cell r="F42" t="str">
            <v>UJUNG LAMIE</v>
          </cell>
          <cell r="G42" t="str">
            <v xml:space="preserve">Tenaga Pemeliharaan </v>
          </cell>
          <cell r="H42" t="str">
            <v>Ujong Lamie</v>
          </cell>
          <cell r="I42">
            <v>36925</v>
          </cell>
          <cell r="J42">
            <v>25</v>
          </cell>
          <cell r="K42" t="str">
            <v>Laki-Laki</v>
          </cell>
          <cell r="L42" t="str">
            <v xml:space="preserve">Gp. Ujong Lamie Kec. Darul Makmur Kab. Nagan Raya </v>
          </cell>
          <cell r="M42" t="str">
            <v>Nagan Raya</v>
          </cell>
          <cell r="N42" t="str">
            <v>Aceh</v>
          </cell>
          <cell r="O42" t="str">
            <v xml:space="preserve">Islam </v>
          </cell>
          <cell r="P42" t="str">
            <v>Belum Kawin</v>
          </cell>
          <cell r="Q42" t="str">
            <v>TK/0</v>
          </cell>
          <cell r="R42" t="str">
            <v>Pelajar/Mahasiswa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 t="str">
            <v>Tidak Aktif</v>
          </cell>
        </row>
        <row r="43">
          <cell r="D43" t="str">
            <v>PKWT.40</v>
          </cell>
          <cell r="E43" t="str">
            <v>Agussalim</v>
          </cell>
          <cell r="F43" t="str">
            <v>UJUNG LAMIE</v>
          </cell>
          <cell r="G43" t="str">
            <v xml:space="preserve">Tenaga Pemeliharaan </v>
          </cell>
          <cell r="H43" t="str">
            <v>Ujong Lamie</v>
          </cell>
          <cell r="I43">
            <v>35267</v>
          </cell>
          <cell r="J43">
            <v>29</v>
          </cell>
          <cell r="K43" t="str">
            <v>Laki-Laki</v>
          </cell>
          <cell r="L43" t="str">
            <v xml:space="preserve">Gp. Ujong Lamie Kec. Darul Makmur Kab. Nagan Raya </v>
          </cell>
          <cell r="M43" t="str">
            <v>Nagan Raya</v>
          </cell>
          <cell r="N43" t="str">
            <v>Aceh</v>
          </cell>
          <cell r="O43" t="str">
            <v xml:space="preserve">Islam </v>
          </cell>
          <cell r="P43" t="str">
            <v>Kawin</v>
          </cell>
          <cell r="Q43" t="str">
            <v>-</v>
          </cell>
          <cell r="R43" t="str">
            <v xml:space="preserve">Wiraswasta 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 t="str">
            <v>Tidak Aktif</v>
          </cell>
        </row>
        <row r="44">
          <cell r="D44" t="str">
            <v>PKWT.41</v>
          </cell>
          <cell r="E44" t="str">
            <v>Muhammad Hamdani Siregar</v>
          </cell>
          <cell r="F44" t="str">
            <v>UJUNG LAMIE</v>
          </cell>
          <cell r="G44" t="str">
            <v xml:space="preserve">Tenaga Pemeliharaan </v>
          </cell>
          <cell r="H44" t="str">
            <v xml:space="preserve">Medan </v>
          </cell>
          <cell r="I44">
            <v>32082</v>
          </cell>
          <cell r="J44">
            <v>38</v>
          </cell>
          <cell r="K44" t="str">
            <v>Laki-Laki</v>
          </cell>
          <cell r="L44" t="str">
            <v xml:space="preserve">Dsn. III Ds. Klambir V Kampung Kec. Hamparan Perak Kab. Deli Serdang </v>
          </cell>
          <cell r="M44" t="str">
            <v xml:space="preserve">Deli Serdang </v>
          </cell>
          <cell r="N44" t="str">
            <v xml:space="preserve">Sumatera Utara </v>
          </cell>
          <cell r="O44" t="str">
            <v xml:space="preserve">Islam </v>
          </cell>
          <cell r="P44" t="str">
            <v>Belum Kawin</v>
          </cell>
          <cell r="Q44" t="str">
            <v>TK/0</v>
          </cell>
          <cell r="R44" t="str">
            <v xml:space="preserve">Wiraswasta 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 t="str">
            <v>Tidak Aktif</v>
          </cell>
        </row>
        <row r="45">
          <cell r="D45" t="str">
            <v>PKWT.42</v>
          </cell>
          <cell r="E45" t="str">
            <v>Sugianto Sutarmin</v>
          </cell>
          <cell r="F45" t="str">
            <v>UJUNG LAMIE</v>
          </cell>
          <cell r="G45" t="str">
            <v xml:space="preserve">Tenaga Pemeliharaan </v>
          </cell>
          <cell r="H45" t="str">
            <v>Karang Anyar</v>
          </cell>
          <cell r="I45">
            <v>31375</v>
          </cell>
          <cell r="J45">
            <v>40</v>
          </cell>
          <cell r="K45" t="str">
            <v>Laki-Laki</v>
          </cell>
          <cell r="L45" t="str">
            <v xml:space="preserve">Karang Anyar Kec. Darul Makmur Kab. Nagan Raya </v>
          </cell>
          <cell r="M45" t="str">
            <v>Nagan Raya</v>
          </cell>
          <cell r="N45" t="str">
            <v>Aceh</v>
          </cell>
          <cell r="O45" t="str">
            <v xml:space="preserve">Islam </v>
          </cell>
          <cell r="P45" t="str">
            <v>Kawin</v>
          </cell>
          <cell r="Q45" t="str">
            <v>-</v>
          </cell>
          <cell r="R45" t="str">
            <v xml:space="preserve">Wiraswasta 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 t="str">
            <v>Tidak Aktif</v>
          </cell>
        </row>
        <row r="46">
          <cell r="D46" t="str">
            <v>PKWT.43</v>
          </cell>
          <cell r="E46" t="str">
            <v>Ismail Alfata Laia</v>
          </cell>
          <cell r="F46" t="str">
            <v>UJUNG LAMIE</v>
          </cell>
          <cell r="G46" t="str">
            <v xml:space="preserve">Tenaga Pemeliharaan </v>
          </cell>
          <cell r="H46" t="str">
            <v>Nias</v>
          </cell>
          <cell r="I46">
            <v>38210</v>
          </cell>
          <cell r="J46">
            <v>21</v>
          </cell>
          <cell r="K46" t="str">
            <v>Laki-Laki</v>
          </cell>
          <cell r="L46" t="str">
            <v>Dsn. Simpang Salie Kec. Darul Makmur Kab. Nagan Raya</v>
          </cell>
          <cell r="M46" t="str">
            <v>Nagan Raya</v>
          </cell>
          <cell r="N46" t="str">
            <v>Aceh</v>
          </cell>
          <cell r="O46" t="str">
            <v xml:space="preserve">Islam </v>
          </cell>
          <cell r="P46" t="str">
            <v>Belum Kawin</v>
          </cell>
          <cell r="Q46" t="str">
            <v>TK/0</v>
          </cell>
          <cell r="R46" t="str">
            <v>Pelajar/Mahasiswa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 t="str">
            <v>Tidak Aktif</v>
          </cell>
        </row>
        <row r="47">
          <cell r="D47" t="str">
            <v>PKWT.44</v>
          </cell>
          <cell r="E47" t="str">
            <v>Hikmah Nurdiansyah</v>
          </cell>
          <cell r="F47" t="str">
            <v>BATEE PUTEH</v>
          </cell>
          <cell r="G47" t="str">
            <v xml:space="preserve">Kerani Sistem Manajemen </v>
          </cell>
          <cell r="H47" t="str">
            <v xml:space="preserve">Banda Aceh </v>
          </cell>
          <cell r="I47">
            <v>34805</v>
          </cell>
          <cell r="J47">
            <v>30</v>
          </cell>
          <cell r="K47" t="str">
            <v>Laki-Laki</v>
          </cell>
          <cell r="L47" t="str">
            <v xml:space="preserve">Jl. Nirbaya II No. 35 Ds. Bandar Baru Kec. Kuta Alam Kab. Kota Banda Aceh </v>
          </cell>
          <cell r="M47" t="str">
            <v xml:space="preserve">Banda Aceh </v>
          </cell>
          <cell r="N47" t="str">
            <v>Aceh</v>
          </cell>
          <cell r="O47" t="str">
            <v xml:space="preserve">Islam </v>
          </cell>
          <cell r="P47" t="str">
            <v>Belum Kawin</v>
          </cell>
          <cell r="Q47" t="str">
            <v>TK/0</v>
          </cell>
          <cell r="R47" t="str">
            <v>Pelajar/Mahasiswa</v>
          </cell>
          <cell r="S47" t="str">
            <v>1171021604950001</v>
          </cell>
          <cell r="T47" t="str">
            <v>1171022509140005</v>
          </cell>
          <cell r="U47">
            <v>0</v>
          </cell>
          <cell r="V47">
            <v>0</v>
          </cell>
          <cell r="W47">
            <v>0</v>
          </cell>
          <cell r="X47" t="str">
            <v>Tidak Aktif</v>
          </cell>
        </row>
        <row r="48">
          <cell r="D48" t="str">
            <v>PKWT.45</v>
          </cell>
          <cell r="E48" t="str">
            <v>Muhammad Zarullah</v>
          </cell>
          <cell r="F48" t="str">
            <v>BATEE PUTEH</v>
          </cell>
          <cell r="G48" t="str">
            <v xml:space="preserve">Tenaga Pemeliharaan </v>
          </cell>
          <cell r="H48" t="str">
            <v xml:space="preserve">Gedung Biara </v>
          </cell>
          <cell r="I48">
            <v>38982</v>
          </cell>
          <cell r="J48">
            <v>19</v>
          </cell>
          <cell r="K48" t="str">
            <v>Laki-Laki</v>
          </cell>
          <cell r="L48" t="str">
            <v>Dsn. Tri Mulya Ds. Simpang Teumarom Kec. Woyla Barat Kab. Aceh Barat</v>
          </cell>
          <cell r="M48" t="str">
            <v>Aceh Barat</v>
          </cell>
          <cell r="N48" t="str">
            <v>Aceh</v>
          </cell>
          <cell r="O48" t="str">
            <v xml:space="preserve">Islam </v>
          </cell>
          <cell r="P48" t="str">
            <v>Belum Kawin</v>
          </cell>
          <cell r="Q48" t="str">
            <v>TK/0</v>
          </cell>
          <cell r="R48" t="str">
            <v xml:space="preserve">Belum/Tidak Bekerja 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 t="str">
            <v>Tidak Aktif</v>
          </cell>
        </row>
        <row r="49">
          <cell r="D49" t="str">
            <v>PKWT.46</v>
          </cell>
          <cell r="E49" t="str">
            <v>Ahmadun</v>
          </cell>
          <cell r="F49" t="str">
            <v>BATEE PUTEH</v>
          </cell>
          <cell r="G49" t="str">
            <v xml:space="preserve">Tenaga Pemeliharaan </v>
          </cell>
          <cell r="H49" t="str">
            <v>Planteu LB</v>
          </cell>
          <cell r="I49">
            <v>36667</v>
          </cell>
          <cell r="J49">
            <v>25</v>
          </cell>
          <cell r="K49" t="str">
            <v>Laki-Laki</v>
          </cell>
          <cell r="L49" t="str">
            <v>Ds. Planteu LB Kec. Arongan Lambalek Kab. Aceh Barat</v>
          </cell>
          <cell r="M49" t="str">
            <v>Aceh Barat</v>
          </cell>
          <cell r="N49" t="str">
            <v>Aceh</v>
          </cell>
          <cell r="O49" t="str">
            <v xml:space="preserve">Islam </v>
          </cell>
          <cell r="P49" t="str">
            <v>Belum Kawin</v>
          </cell>
          <cell r="Q49" t="str">
            <v>TK/0</v>
          </cell>
          <cell r="R49" t="str">
            <v xml:space="preserve">Belum/Tidak Bekerja 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 t="str">
            <v>Tidak Aktif</v>
          </cell>
        </row>
        <row r="50">
          <cell r="D50" t="str">
            <v>PKWT.47</v>
          </cell>
          <cell r="E50" t="str">
            <v>Hendri</v>
          </cell>
          <cell r="F50" t="str">
            <v>BATEE PUTEH</v>
          </cell>
          <cell r="G50" t="str">
            <v xml:space="preserve">Tenaga Pemeliharaan </v>
          </cell>
          <cell r="H50" t="str">
            <v xml:space="preserve">Meulaboh </v>
          </cell>
          <cell r="I50">
            <v>37885</v>
          </cell>
          <cell r="J50">
            <v>22</v>
          </cell>
          <cell r="K50" t="str">
            <v>Laki-Laki</v>
          </cell>
          <cell r="L50" t="str">
            <v>Dsn. Kuban Pahlawan Ds. Suak Raya Kec. Johan Pahlawan Kab. Aceh Barat</v>
          </cell>
          <cell r="M50" t="str">
            <v>Aceh Barat</v>
          </cell>
          <cell r="N50" t="str">
            <v>Aceh</v>
          </cell>
          <cell r="O50" t="str">
            <v xml:space="preserve">Islam </v>
          </cell>
          <cell r="P50" t="str">
            <v>Belum Kawin</v>
          </cell>
          <cell r="Q50" t="str">
            <v>TK/0</v>
          </cell>
          <cell r="R50" t="str">
            <v>Pelajar/Mahasiswa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 t="str">
            <v>Tidak Aktif</v>
          </cell>
        </row>
        <row r="51">
          <cell r="D51" t="str">
            <v>PKWT.48</v>
          </cell>
          <cell r="E51" t="str">
            <v>Hirwansyah</v>
          </cell>
          <cell r="F51" t="str">
            <v>BATEE PUTEH</v>
          </cell>
          <cell r="G51" t="str">
            <v xml:space="preserve">Tenaga Pemeliharaan </v>
          </cell>
          <cell r="H51" t="str">
            <v>Sungai Kuruk II</v>
          </cell>
          <cell r="I51">
            <v>29037</v>
          </cell>
          <cell r="J51">
            <v>46</v>
          </cell>
          <cell r="K51" t="str">
            <v>Laki-Laki</v>
          </cell>
          <cell r="L51" t="str">
            <v>Dsn. Tri Mulya Ds. Simpang Teumarom Kec. Woyla Barat Kab. Aceh Barat</v>
          </cell>
          <cell r="M51" t="str">
            <v>Aceh Barat</v>
          </cell>
          <cell r="N51" t="str">
            <v>Aceh</v>
          </cell>
          <cell r="O51" t="str">
            <v xml:space="preserve">Islam </v>
          </cell>
          <cell r="P51" t="str">
            <v>Kawin</v>
          </cell>
          <cell r="Q51" t="str">
            <v>-</v>
          </cell>
          <cell r="R51" t="str">
            <v xml:space="preserve">Nelayan/Perikanan 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 t="str">
            <v>Tidak Aktif</v>
          </cell>
        </row>
        <row r="52">
          <cell r="D52" t="str">
            <v>PKWT.49</v>
          </cell>
          <cell r="E52" t="str">
            <v>Azhari</v>
          </cell>
          <cell r="F52" t="str">
            <v>BATEE PUTEH</v>
          </cell>
          <cell r="G52" t="str">
            <v xml:space="preserve">Tenaga Pemeliharaan </v>
          </cell>
          <cell r="H52" t="str">
            <v xml:space="preserve">Weuraya </v>
          </cell>
          <cell r="I52">
            <v>29866</v>
          </cell>
          <cell r="J52">
            <v>44</v>
          </cell>
          <cell r="K52" t="str">
            <v>Laki-Laki</v>
          </cell>
          <cell r="L52" t="str">
            <v xml:space="preserve">Gp. Weu Raya Kec. Lhoknga Kab. Aceh Besar </v>
          </cell>
          <cell r="M52" t="str">
            <v xml:space="preserve">Aceh Besar </v>
          </cell>
          <cell r="N52" t="str">
            <v>Aceh</v>
          </cell>
          <cell r="O52" t="str">
            <v xml:space="preserve">Islam </v>
          </cell>
          <cell r="P52" t="str">
            <v>Kawin</v>
          </cell>
          <cell r="Q52" t="str">
            <v>-</v>
          </cell>
          <cell r="R52" t="str">
            <v xml:space="preserve">Karyawan Swasta 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 t="str">
            <v>Tidak Aktif</v>
          </cell>
        </row>
        <row r="53">
          <cell r="D53" t="str">
            <v>PKWT.50</v>
          </cell>
          <cell r="E53" t="str">
            <v>Amir Hamzah</v>
          </cell>
          <cell r="F53" t="str">
            <v>BATEE PUTEH</v>
          </cell>
          <cell r="G53" t="str">
            <v xml:space="preserve">Tenaga Pemeliharaan </v>
          </cell>
          <cell r="H53" t="str">
            <v>Karak</v>
          </cell>
          <cell r="I53">
            <v>26164</v>
          </cell>
          <cell r="J53">
            <v>54</v>
          </cell>
          <cell r="K53" t="str">
            <v>Laki-Laki</v>
          </cell>
          <cell r="L53" t="str">
            <v>Dsn. Gunong Mancang Ds. Karak Kec. Woyla Barat Kab. Aceh Barat</v>
          </cell>
          <cell r="M53" t="str">
            <v>Aceh Barat</v>
          </cell>
          <cell r="N53" t="str">
            <v>Aceh</v>
          </cell>
          <cell r="O53" t="str">
            <v xml:space="preserve">Islam </v>
          </cell>
          <cell r="P53" t="str">
            <v>Belum Kawin</v>
          </cell>
          <cell r="Q53" t="str">
            <v>TK/0</v>
          </cell>
          <cell r="R53" t="str">
            <v>Pelajar/Mahasiswa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 t="str">
            <v>Tidak Aktif</v>
          </cell>
        </row>
        <row r="54">
          <cell r="D54" t="str">
            <v>PKWT.51</v>
          </cell>
          <cell r="E54" t="str">
            <v>Andri Suardana</v>
          </cell>
          <cell r="F54" t="str">
            <v>BATEE PUTEH</v>
          </cell>
          <cell r="G54" t="str">
            <v xml:space="preserve">Tenaga Pemeliharaan </v>
          </cell>
          <cell r="H54" t="str">
            <v xml:space="preserve">Kuala Bhee </v>
          </cell>
          <cell r="I54">
            <v>37685</v>
          </cell>
          <cell r="J54">
            <v>22</v>
          </cell>
          <cell r="K54" t="str">
            <v>Laki-Laki</v>
          </cell>
          <cell r="L54" t="str">
            <v>Dsn. Cot Merbo Ds. Tingkeum Panyang Kec. Woyla Kab. Aceh Barat</v>
          </cell>
          <cell r="M54" t="str">
            <v>Aceh Barat</v>
          </cell>
          <cell r="N54" t="str">
            <v>Aceh</v>
          </cell>
          <cell r="O54" t="str">
            <v xml:space="preserve">Islam </v>
          </cell>
          <cell r="P54" t="str">
            <v>Belum Kawin</v>
          </cell>
          <cell r="Q54" t="str">
            <v>TK/0</v>
          </cell>
          <cell r="R54" t="str">
            <v xml:space="preserve">Belum/Tidak Bekerja 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 t="str">
            <v>Tidak Aktif</v>
          </cell>
        </row>
        <row r="55">
          <cell r="D55" t="str">
            <v>PKWT.52</v>
          </cell>
          <cell r="E55" t="str">
            <v>Badruzzamal</v>
          </cell>
          <cell r="F55" t="str">
            <v>BATEE PUTEH</v>
          </cell>
          <cell r="G55" t="str">
            <v xml:space="preserve">Tenaga Pemeliharaan </v>
          </cell>
          <cell r="H55" t="str">
            <v>Planteu LB</v>
          </cell>
          <cell r="I55">
            <v>36244</v>
          </cell>
          <cell r="J55">
            <v>26</v>
          </cell>
          <cell r="K55" t="str">
            <v>Laki-Laki</v>
          </cell>
          <cell r="L55" t="str">
            <v>Ds. Planteu LB Kec. Arongan Lambalek Kab. Aceh Barat</v>
          </cell>
          <cell r="M55" t="str">
            <v>Aceh Barat</v>
          </cell>
          <cell r="N55" t="str">
            <v>Aceh</v>
          </cell>
          <cell r="O55" t="str">
            <v xml:space="preserve">Islam </v>
          </cell>
          <cell r="P55" t="str">
            <v>Belum Kawin</v>
          </cell>
          <cell r="Q55" t="str">
            <v>TK/0</v>
          </cell>
          <cell r="R55" t="str">
            <v>Pelajar/Mahasiswa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 t="str">
            <v>Tidak Aktif</v>
          </cell>
        </row>
        <row r="56">
          <cell r="D56" t="str">
            <v>PKWT.53</v>
          </cell>
          <cell r="E56" t="str">
            <v>Agus Setianur</v>
          </cell>
          <cell r="F56" t="str">
            <v>BATEE PUTEH</v>
          </cell>
          <cell r="G56" t="str">
            <v xml:space="preserve">Tenaga Pemeliharaan </v>
          </cell>
          <cell r="H56" t="str">
            <v xml:space="preserve">Lhok Bot </v>
          </cell>
          <cell r="I56">
            <v>35711</v>
          </cell>
          <cell r="J56">
            <v>28</v>
          </cell>
          <cell r="K56" t="str">
            <v>Laki-Laki</v>
          </cell>
          <cell r="L56" t="str">
            <v xml:space="preserve">Dsn. Lhok Mesjid Ds. Lhok Bot, Kec. Setia Bakti Kab. Aceh Jaya </v>
          </cell>
          <cell r="M56" t="str">
            <v>Aceh Jaya</v>
          </cell>
          <cell r="N56" t="str">
            <v>Aceh</v>
          </cell>
          <cell r="O56" t="str">
            <v xml:space="preserve">Islam </v>
          </cell>
          <cell r="P56" t="str">
            <v>Belum Kawin</v>
          </cell>
          <cell r="Q56" t="str">
            <v>TK/0</v>
          </cell>
          <cell r="R56" t="str">
            <v>Pelajar/Mahasiswa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 t="str">
            <v>Tidak Aktif</v>
          </cell>
        </row>
        <row r="57">
          <cell r="D57" t="str">
            <v>PKWT.54</v>
          </cell>
          <cell r="E57" t="str">
            <v>Muhibun Syukri</v>
          </cell>
          <cell r="F57" t="str">
            <v>BATEE PUTEH</v>
          </cell>
          <cell r="G57" t="str">
            <v xml:space="preserve">Tenaga Pemeliharaan </v>
          </cell>
          <cell r="H57" t="str">
            <v xml:space="preserve">Arongan </v>
          </cell>
          <cell r="I57">
            <v>35317</v>
          </cell>
          <cell r="J57">
            <v>29</v>
          </cell>
          <cell r="K57" t="str">
            <v>Laki-Laki</v>
          </cell>
          <cell r="L57" t="str">
            <v>Dsn. Durian Ds. Gp. Darat, Kec. Johan Pahlawan Kab. Aceh Barat</v>
          </cell>
          <cell r="M57" t="str">
            <v>Aceh Barat</v>
          </cell>
          <cell r="N57" t="str">
            <v>Aceh</v>
          </cell>
          <cell r="O57" t="str">
            <v xml:space="preserve">Islam </v>
          </cell>
          <cell r="P57" t="str">
            <v>Kawin</v>
          </cell>
          <cell r="Q57" t="str">
            <v>-</v>
          </cell>
          <cell r="R57" t="str">
            <v xml:space="preserve">Perawat 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 t="str">
            <v>Tidak Aktif</v>
          </cell>
        </row>
        <row r="58">
          <cell r="D58" t="str">
            <v>PKWT.55</v>
          </cell>
          <cell r="E58" t="str">
            <v>Zulkifli, SE</v>
          </cell>
          <cell r="F58" t="str">
            <v>BATEE PUTEH</v>
          </cell>
          <cell r="G58" t="str">
            <v xml:space="preserve">Tenaga Pemeliharaan </v>
          </cell>
          <cell r="H58" t="str">
            <v xml:space="preserve">Aron Tunong </v>
          </cell>
          <cell r="I58">
            <v>33489</v>
          </cell>
          <cell r="J58">
            <v>34</v>
          </cell>
          <cell r="K58" t="str">
            <v>Laki-Laki</v>
          </cell>
          <cell r="L58" t="str">
            <v>Ds. Aron Tunong, Kec. Woyla, Kab. Aceh Barat</v>
          </cell>
          <cell r="M58" t="str">
            <v>Aceh Barat</v>
          </cell>
          <cell r="N58" t="str">
            <v>Aceh</v>
          </cell>
          <cell r="O58" t="str">
            <v xml:space="preserve">Islam </v>
          </cell>
          <cell r="P58" t="str">
            <v>Kawin</v>
          </cell>
          <cell r="Q58" t="str">
            <v>-</v>
          </cell>
          <cell r="R58" t="str">
            <v xml:space="preserve">Wiraswasta 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 t="str">
            <v>Tidak Aktif</v>
          </cell>
        </row>
        <row r="59">
          <cell r="D59" t="str">
            <v>PKWT.56</v>
          </cell>
          <cell r="E59" t="str">
            <v>Aiyudi</v>
          </cell>
          <cell r="F59" t="str">
            <v>BATEE PUTEH</v>
          </cell>
          <cell r="G59" t="str">
            <v xml:space="preserve">Tenaga Pemeliharaan </v>
          </cell>
          <cell r="H59" t="str">
            <v>Peulanteu LB</v>
          </cell>
          <cell r="I59">
            <v>38270</v>
          </cell>
          <cell r="J59">
            <v>21</v>
          </cell>
          <cell r="K59" t="str">
            <v>Laki-Laki</v>
          </cell>
          <cell r="L59" t="str">
            <v>Dsn. Maju Jaya Kec. Arongan Lambalek Kab. Aceh Barat</v>
          </cell>
          <cell r="M59" t="str">
            <v>Aceh Barat</v>
          </cell>
          <cell r="N59" t="str">
            <v>Aceh</v>
          </cell>
          <cell r="O59" t="str">
            <v xml:space="preserve">Islam </v>
          </cell>
          <cell r="P59" t="str">
            <v>Belum Kawin</v>
          </cell>
          <cell r="Q59" t="str">
            <v>TK/0</v>
          </cell>
          <cell r="R59" t="str">
            <v>Pelajar/Mahasiswa</v>
          </cell>
          <cell r="S59" t="str">
            <v>1105071010040002</v>
          </cell>
          <cell r="T59" t="str">
            <v>1105070912110017</v>
          </cell>
          <cell r="U59">
            <v>0</v>
          </cell>
          <cell r="V59">
            <v>0</v>
          </cell>
          <cell r="W59">
            <v>0</v>
          </cell>
          <cell r="X59" t="str">
            <v>Tidak Aktif</v>
          </cell>
        </row>
        <row r="60">
          <cell r="D60" t="str">
            <v>PKWT.57</v>
          </cell>
          <cell r="E60" t="str">
            <v>Agussaputra</v>
          </cell>
          <cell r="F60" t="str">
            <v>BATEE PUTEH</v>
          </cell>
          <cell r="G60" t="str">
            <v xml:space="preserve">Kerani Teknik </v>
          </cell>
          <cell r="H60" t="str">
            <v>Krueng Luas</v>
          </cell>
          <cell r="I60">
            <v>35608</v>
          </cell>
          <cell r="J60">
            <v>28</v>
          </cell>
          <cell r="K60" t="str">
            <v>Laki-Laki</v>
          </cell>
          <cell r="L60" t="str">
            <v xml:space="preserve">Krueng Luas Kec. Trumon Timur Kab. Aceh Selatan </v>
          </cell>
          <cell r="M60" t="str">
            <v xml:space="preserve">Aceh Selatan </v>
          </cell>
          <cell r="N60" t="str">
            <v>Aceh</v>
          </cell>
          <cell r="O60" t="str">
            <v xml:space="preserve">Islam </v>
          </cell>
          <cell r="P60" t="str">
            <v>Belum Kawin</v>
          </cell>
          <cell r="Q60" t="str">
            <v>TK/0</v>
          </cell>
          <cell r="R60" t="str">
            <v>Pelajar/Mahasiswa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 t="str">
            <v>Tidak Aktif</v>
          </cell>
        </row>
        <row r="61">
          <cell r="D61" t="str">
            <v>PKWT.58</v>
          </cell>
          <cell r="E61" t="str">
            <v>Syukri</v>
          </cell>
          <cell r="F61" t="str">
            <v>BATEE PUTEH</v>
          </cell>
          <cell r="G61" t="str">
            <v xml:space="preserve">Imam Mesjid </v>
          </cell>
          <cell r="H61" t="str">
            <v>Drien Mangko</v>
          </cell>
          <cell r="I61">
            <v>34099</v>
          </cell>
          <cell r="J61">
            <v>32</v>
          </cell>
          <cell r="K61" t="str">
            <v>Laki-Laki</v>
          </cell>
          <cell r="L61" t="str">
            <v>Drien mangko Ds. Drien Mangko Kab. Aceh Barat</v>
          </cell>
          <cell r="M61" t="str">
            <v>Aceh Barat</v>
          </cell>
          <cell r="N61" t="str">
            <v>Aceh</v>
          </cell>
          <cell r="O61" t="str">
            <v xml:space="preserve">Islam </v>
          </cell>
          <cell r="P61" t="str">
            <v>Kawin</v>
          </cell>
          <cell r="Q61" t="str">
            <v>-</v>
          </cell>
          <cell r="R61" t="str">
            <v xml:space="preserve">Petani/Pekebun 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 t="str">
            <v>Tidak Aktif</v>
          </cell>
        </row>
        <row r="62">
          <cell r="D62" t="str">
            <v>PKWT.59</v>
          </cell>
          <cell r="E62" t="str">
            <v>Nurwan</v>
          </cell>
          <cell r="F62" t="str">
            <v>BATEE PUTEH</v>
          </cell>
          <cell r="G62" t="str">
            <v xml:space="preserve">Pelayan Kantor </v>
          </cell>
          <cell r="H62" t="str">
            <v xml:space="preserve">Rimba Langgeh </v>
          </cell>
          <cell r="I62">
            <v>26550</v>
          </cell>
          <cell r="J62">
            <v>53</v>
          </cell>
          <cell r="K62" t="str">
            <v>Perempuan</v>
          </cell>
          <cell r="L62" t="str">
            <v>Dsn. Pang Kaom</v>
          </cell>
          <cell r="M62" t="str">
            <v>Aceh Barat</v>
          </cell>
          <cell r="N62" t="str">
            <v>Aceh</v>
          </cell>
          <cell r="O62" t="str">
            <v xml:space="preserve">Islam </v>
          </cell>
          <cell r="P62" t="str">
            <v>Kawin</v>
          </cell>
          <cell r="Q62" t="str">
            <v>-</v>
          </cell>
          <cell r="R62" t="str">
            <v xml:space="preserve">Mengurus Rumah Tangga 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 t="str">
            <v>Tidak Aktif</v>
          </cell>
        </row>
        <row r="63">
          <cell r="D63" t="str">
            <v>PKWT.60</v>
          </cell>
          <cell r="E63" t="str">
            <v>Yunita</v>
          </cell>
          <cell r="F63" t="str">
            <v>BATEE PUTEH</v>
          </cell>
          <cell r="G63" t="str">
            <v>Pelayan Mess</v>
          </cell>
          <cell r="H63" t="str">
            <v xml:space="preserve">Medan </v>
          </cell>
          <cell r="I63">
            <v>31265</v>
          </cell>
          <cell r="J63">
            <v>40</v>
          </cell>
          <cell r="K63" t="str">
            <v>Perempuan</v>
          </cell>
          <cell r="L63" t="str">
            <v xml:space="preserve">Dsn. V Tadukan Raga Ds. Tadukan Raga Kec. STM Hilir Kab. Deli Serdang </v>
          </cell>
          <cell r="M63" t="str">
            <v xml:space="preserve">Deli Serdang </v>
          </cell>
          <cell r="N63" t="str">
            <v xml:space="preserve">Sumatera Utara </v>
          </cell>
          <cell r="O63" t="str">
            <v xml:space="preserve">Islam </v>
          </cell>
          <cell r="P63" t="str">
            <v xml:space="preserve">Kawin </v>
          </cell>
          <cell r="Q63" t="str">
            <v>-</v>
          </cell>
          <cell r="R63" t="str">
            <v xml:space="preserve">Mengurus Rumah Tangga 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 t="str">
            <v>Tidak Aktif</v>
          </cell>
        </row>
        <row r="64">
          <cell r="D64" t="str">
            <v>PKWT.61</v>
          </cell>
          <cell r="E64" t="str">
            <v>Safnan</v>
          </cell>
          <cell r="F64" t="str">
            <v>BATEE PUTEH</v>
          </cell>
          <cell r="G64" t="str">
            <v xml:space="preserve">Tenaga Pemeliharaan </v>
          </cell>
          <cell r="H64" t="str">
            <v>Tanjung Pura</v>
          </cell>
          <cell r="I64">
            <v>29565</v>
          </cell>
          <cell r="J64">
            <v>45</v>
          </cell>
          <cell r="K64" t="str">
            <v>Laki-Laki</v>
          </cell>
          <cell r="L64" t="str">
            <v>Alue Keumuneng Ds. Alue Keumuneng Kec. Woyla Barat Kab. Aceh Barat</v>
          </cell>
          <cell r="M64" t="str">
            <v>Aceh Barat</v>
          </cell>
          <cell r="N64" t="str">
            <v>Aceh</v>
          </cell>
          <cell r="O64" t="str">
            <v xml:space="preserve">Islam </v>
          </cell>
          <cell r="P64" t="str">
            <v>Kawin</v>
          </cell>
          <cell r="Q64" t="str">
            <v>-</v>
          </cell>
          <cell r="R64" t="str">
            <v xml:space="preserve">Petani/Pekebun 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 t="str">
            <v>Tidak Aktif</v>
          </cell>
        </row>
        <row r="65">
          <cell r="D65" t="str">
            <v>PKWT.62</v>
          </cell>
          <cell r="E65" t="str">
            <v>T.Adek</v>
          </cell>
          <cell r="F65" t="str">
            <v>BATEE PUTEH</v>
          </cell>
          <cell r="G65" t="str">
            <v xml:space="preserve">Tenaga Pemeliharaan </v>
          </cell>
          <cell r="H65" t="str">
            <v xml:space="preserve">Seumantok </v>
          </cell>
          <cell r="I65">
            <v>31564</v>
          </cell>
          <cell r="J65">
            <v>39</v>
          </cell>
          <cell r="K65" t="str">
            <v>Laki-Laki</v>
          </cell>
          <cell r="L65" t="str">
            <v>Dsn. Delima Ds. Alue Keumuning Kec. Woyla Barat Kab. Aceh Barat</v>
          </cell>
          <cell r="M65" t="str">
            <v>Aceh Barat</v>
          </cell>
          <cell r="N65" t="str">
            <v>Aceh</v>
          </cell>
          <cell r="O65" t="str">
            <v xml:space="preserve">Islam </v>
          </cell>
          <cell r="P65" t="str">
            <v>Kawin</v>
          </cell>
          <cell r="Q65" t="str">
            <v>-</v>
          </cell>
          <cell r="R65" t="str">
            <v xml:space="preserve">Wiraswasta 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 t="str">
            <v>Tidak Aktif</v>
          </cell>
        </row>
        <row r="66">
          <cell r="D66" t="str">
            <v>PKWT.63</v>
          </cell>
          <cell r="E66" t="str">
            <v>Jaka Saputra</v>
          </cell>
          <cell r="F66" t="str">
            <v>BATEE PUTEH</v>
          </cell>
          <cell r="G66" t="str">
            <v xml:space="preserve">Tenaga Pemeliharaan </v>
          </cell>
          <cell r="H66" t="str">
            <v xml:space="preserve">Riau </v>
          </cell>
          <cell r="I66">
            <v>36423</v>
          </cell>
          <cell r="J66">
            <v>26</v>
          </cell>
          <cell r="K66" t="str">
            <v>Laki-Laki</v>
          </cell>
          <cell r="L66" t="str">
            <v>Alue Keumuning Ds. Alue Keumuning Kec. Woyla Barat Kab. Aceh Barat</v>
          </cell>
          <cell r="M66" t="str">
            <v>Aceh Barat</v>
          </cell>
          <cell r="N66" t="str">
            <v>Aceh</v>
          </cell>
          <cell r="O66" t="str">
            <v xml:space="preserve">Islam </v>
          </cell>
          <cell r="P66" t="str">
            <v>Kawin</v>
          </cell>
          <cell r="Q66" t="str">
            <v>-</v>
          </cell>
          <cell r="R66" t="str">
            <v xml:space="preserve">Wiraswasta 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 t="str">
            <v>Tidak Aktif</v>
          </cell>
        </row>
        <row r="67">
          <cell r="D67" t="str">
            <v>PKWT.64</v>
          </cell>
          <cell r="E67" t="str">
            <v>Zainuddin</v>
          </cell>
          <cell r="F67" t="str">
            <v>BATEE PUTEH</v>
          </cell>
          <cell r="G67" t="str">
            <v xml:space="preserve">Tenaga Pemeliharaan </v>
          </cell>
          <cell r="H67" t="str">
            <v>Sik III</v>
          </cell>
          <cell r="I67">
            <v>23792</v>
          </cell>
          <cell r="J67">
            <v>61</v>
          </cell>
          <cell r="K67" t="str">
            <v>Laki-Laki</v>
          </cell>
          <cell r="L67" t="str">
            <v>Dsn. Kuningan Ds. Simpang Keumaron Kec. Woyla Barat Kab. Aceh Barat</v>
          </cell>
          <cell r="M67" t="str">
            <v>Aceh Barat</v>
          </cell>
          <cell r="N67" t="str">
            <v>Aceh</v>
          </cell>
          <cell r="O67" t="str">
            <v xml:space="preserve">Islam </v>
          </cell>
          <cell r="P67" t="str">
            <v xml:space="preserve">Kawin  </v>
          </cell>
          <cell r="Q67" t="str">
            <v>-</v>
          </cell>
          <cell r="R67" t="str">
            <v xml:space="preserve">Petani/Pekebun 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 t="str">
            <v>Tidak Aktif</v>
          </cell>
        </row>
        <row r="68">
          <cell r="D68" t="str">
            <v>PKWT.65</v>
          </cell>
          <cell r="E68" t="str">
            <v>M.Yatim</v>
          </cell>
          <cell r="F68" t="str">
            <v>BATEE PUTEH</v>
          </cell>
          <cell r="G68" t="str">
            <v xml:space="preserve">Tenaga Pemeliharaan </v>
          </cell>
          <cell r="H68" t="str">
            <v>Alue Eumpeuk</v>
          </cell>
          <cell r="I68">
            <v>31229</v>
          </cell>
          <cell r="J68">
            <v>40</v>
          </cell>
          <cell r="K68" t="str">
            <v>Laki-Laki</v>
          </cell>
          <cell r="L68" t="str">
            <v>Alue Eumpeuk Ds. Alue Eumpeuk Kec. Woyla Barat Kab. Aceh Barat</v>
          </cell>
          <cell r="M68" t="str">
            <v>Aceh Barat</v>
          </cell>
          <cell r="N68" t="str">
            <v>Aceh</v>
          </cell>
          <cell r="O68" t="str">
            <v xml:space="preserve">Islam </v>
          </cell>
          <cell r="P68" t="str">
            <v>Belum Kawin</v>
          </cell>
          <cell r="Q68" t="str">
            <v>TK/0</v>
          </cell>
          <cell r="R68" t="str">
            <v xml:space="preserve">Wiraswasta 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 t="str">
            <v>Tidak Aktif</v>
          </cell>
        </row>
        <row r="69">
          <cell r="D69" t="str">
            <v>PKWT.66</v>
          </cell>
          <cell r="E69" t="str">
            <v>Aryata</v>
          </cell>
          <cell r="F69" t="str">
            <v>BATEE PUTEH</v>
          </cell>
          <cell r="G69" t="str">
            <v xml:space="preserve">Tenaga Pemeliharaan </v>
          </cell>
          <cell r="H69" t="str">
            <v xml:space="preserve">Serang </v>
          </cell>
          <cell r="I69">
            <v>25701</v>
          </cell>
          <cell r="J69">
            <v>55</v>
          </cell>
          <cell r="K69" t="str">
            <v>Laki-Laki</v>
          </cell>
          <cell r="L69" t="str">
            <v>Dsn. Mangga Ds. Alue Keumuneng Kec. Woyla Barat Kab. Aceh Barat</v>
          </cell>
          <cell r="M69" t="str">
            <v>Aceh Barat</v>
          </cell>
          <cell r="N69" t="str">
            <v>Aceh</v>
          </cell>
          <cell r="O69" t="str">
            <v xml:space="preserve">Islam </v>
          </cell>
          <cell r="P69" t="str">
            <v xml:space="preserve">Kawin </v>
          </cell>
          <cell r="Q69" t="str">
            <v>-</v>
          </cell>
          <cell r="R69" t="str">
            <v xml:space="preserve">Petani/Pekebun 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 t="str">
            <v>Tidak Aktif</v>
          </cell>
        </row>
        <row r="70">
          <cell r="D70" t="str">
            <v>PKWT.67</v>
          </cell>
          <cell r="E70" t="str">
            <v>Mukhsin</v>
          </cell>
          <cell r="F70" t="str">
            <v>BATEE PUTEH</v>
          </cell>
          <cell r="G70" t="str">
            <v xml:space="preserve">Tenaga Pemeliharaan </v>
          </cell>
          <cell r="H70" t="str">
            <v xml:space="preserve">Drien Rampak </v>
          </cell>
          <cell r="I70">
            <v>37278</v>
          </cell>
          <cell r="J70">
            <v>24</v>
          </cell>
          <cell r="K70" t="str">
            <v>Laki-Laki</v>
          </cell>
          <cell r="L70" t="str">
            <v>Dsn. Delima Ds. Alue Keumuning Kec. Woyla Barat Kab. Aceh Barat</v>
          </cell>
          <cell r="M70" t="str">
            <v>Aceh Barat</v>
          </cell>
          <cell r="N70" t="str">
            <v>Aceh</v>
          </cell>
          <cell r="O70" t="str">
            <v xml:space="preserve">Islam </v>
          </cell>
          <cell r="P70" t="str">
            <v>Belum Kawin</v>
          </cell>
          <cell r="Q70" t="str">
            <v>TK/0</v>
          </cell>
          <cell r="R70" t="str">
            <v>Pelajar/Mahasiswa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 t="str">
            <v>Tidak Aktif</v>
          </cell>
        </row>
        <row r="71">
          <cell r="D71" t="str">
            <v>PKWT.68</v>
          </cell>
          <cell r="E71" t="str">
            <v>Edi Zulfahmi</v>
          </cell>
          <cell r="F71" t="str">
            <v>BATEE PUTEH</v>
          </cell>
          <cell r="G71" t="str">
            <v xml:space="preserve">Tenaga Pemeliharaan </v>
          </cell>
          <cell r="H71" t="str">
            <v xml:space="preserve">Rimba Langgeh </v>
          </cell>
          <cell r="I71">
            <v>34822</v>
          </cell>
          <cell r="J71">
            <v>30</v>
          </cell>
          <cell r="K71" t="str">
            <v>Laki-Laki</v>
          </cell>
          <cell r="L71" t="str">
            <v>Dsn. Pang Kaum Ds. Rimba Langgeh Kec. Arongan Lambalek Kab. Aceh Barat</v>
          </cell>
          <cell r="M71" t="str">
            <v>Aceh Barat</v>
          </cell>
          <cell r="N71" t="str">
            <v>Aceh</v>
          </cell>
          <cell r="O71" t="str">
            <v xml:space="preserve">Islam </v>
          </cell>
          <cell r="P71" t="str">
            <v>Belum Kawin</v>
          </cell>
          <cell r="Q71" t="str">
            <v>TK/0</v>
          </cell>
          <cell r="R71" t="str">
            <v>Pelajar/Mahasiswa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 t="str">
            <v>Tidak Aktif</v>
          </cell>
        </row>
        <row r="72">
          <cell r="D72" t="str">
            <v>PKWT.69</v>
          </cell>
          <cell r="E72" t="str">
            <v>Jamaluddin</v>
          </cell>
          <cell r="F72" t="str">
            <v>BATEE PUTEH</v>
          </cell>
          <cell r="G72" t="str">
            <v xml:space="preserve">Tenaga Pemeliharaan </v>
          </cell>
          <cell r="H72" t="str">
            <v xml:space="preserve">Langkahan </v>
          </cell>
          <cell r="I72">
            <v>32293</v>
          </cell>
          <cell r="J72">
            <v>37</v>
          </cell>
          <cell r="K72" t="str">
            <v>Laki-Laki</v>
          </cell>
          <cell r="L72" t="str">
            <v>Ds. Suak Geudeubang Kec. Samatiga Kab. Aceh Barat</v>
          </cell>
          <cell r="M72" t="str">
            <v>Aceh Barat</v>
          </cell>
          <cell r="N72" t="str">
            <v>Aceh</v>
          </cell>
          <cell r="O72" t="str">
            <v xml:space="preserve">Islam </v>
          </cell>
          <cell r="P72" t="str">
            <v>Kawin</v>
          </cell>
          <cell r="Q72" t="str">
            <v>-</v>
          </cell>
          <cell r="R72" t="str">
            <v xml:space="preserve">Petani/Pekebun 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 t="str">
            <v>Tidak Aktif</v>
          </cell>
        </row>
        <row r="73">
          <cell r="D73" t="str">
            <v>PKWT.70</v>
          </cell>
          <cell r="E73" t="str">
            <v>Jalaluddin</v>
          </cell>
          <cell r="F73" t="str">
            <v>BATEE PUTEH</v>
          </cell>
          <cell r="G73" t="str">
            <v xml:space="preserve">Tenaga Pemeliharaan </v>
          </cell>
          <cell r="H73" t="str">
            <v>Panga</v>
          </cell>
          <cell r="I73">
            <v>33034</v>
          </cell>
          <cell r="J73">
            <v>35</v>
          </cell>
          <cell r="K73" t="str">
            <v>Laki-Laki</v>
          </cell>
          <cell r="L73" t="str">
            <v>Dsn. Tangsi Ds. Suak Timah Kec. Samatiga Kab. Aceh Barat</v>
          </cell>
          <cell r="M73" t="str">
            <v>Aceh Barat</v>
          </cell>
          <cell r="N73" t="str">
            <v>Aceh</v>
          </cell>
          <cell r="O73" t="str">
            <v xml:space="preserve">Islam </v>
          </cell>
          <cell r="P73" t="str">
            <v>Belum Kawin</v>
          </cell>
          <cell r="Q73" t="str">
            <v>TK/0</v>
          </cell>
          <cell r="R73" t="str">
            <v>Pelajar/Mahasiswa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 t="str">
            <v>Tidak Aktif</v>
          </cell>
        </row>
        <row r="74">
          <cell r="D74" t="str">
            <v>PKWT.71</v>
          </cell>
          <cell r="E74" t="str">
            <v>Arifin</v>
          </cell>
          <cell r="F74" t="str">
            <v>BATEE PUTEH</v>
          </cell>
          <cell r="G74" t="str">
            <v xml:space="preserve">Tenaga Pemeliharaan </v>
          </cell>
          <cell r="H74" t="str">
            <v xml:space="preserve">Rimba Langgeh </v>
          </cell>
          <cell r="I74">
            <v>35561</v>
          </cell>
          <cell r="J74">
            <v>28</v>
          </cell>
          <cell r="K74" t="str">
            <v>Laki-Laki</v>
          </cell>
          <cell r="L74" t="str">
            <v>Dsn. Seumantok Barat Ds. Rimbah Langgeh Kec. Arongan Lambalek Kab. Aceh Barat</v>
          </cell>
          <cell r="M74" t="str">
            <v>Aceh Barat</v>
          </cell>
          <cell r="N74" t="str">
            <v>Aceh</v>
          </cell>
          <cell r="O74" t="str">
            <v xml:space="preserve">Islam </v>
          </cell>
          <cell r="P74" t="str">
            <v xml:space="preserve">Kawin </v>
          </cell>
          <cell r="Q74" t="str">
            <v>-</v>
          </cell>
          <cell r="R74" t="str">
            <v xml:space="preserve">Wiraswasta 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 t="str">
            <v>Tidak Aktif</v>
          </cell>
        </row>
        <row r="75">
          <cell r="D75" t="str">
            <v>PKWT.72</v>
          </cell>
          <cell r="E75" t="str">
            <v>Hafit Rezeki Taruna</v>
          </cell>
          <cell r="F75" t="str">
            <v>BATEE PUTEH</v>
          </cell>
          <cell r="G75" t="str">
            <v xml:space="preserve">Tenaga Pemeliharaan </v>
          </cell>
          <cell r="H75" t="str">
            <v xml:space="preserve">Sabang </v>
          </cell>
          <cell r="I75">
            <v>34525</v>
          </cell>
          <cell r="J75">
            <v>31</v>
          </cell>
          <cell r="K75" t="str">
            <v>Laki-Laki</v>
          </cell>
          <cell r="L75" t="str">
            <v>Dsn. Pang Kaum Ds. Rimba Langgeh Kec. Arongan Lambalek Kab. Aceh Barat</v>
          </cell>
          <cell r="M75" t="str">
            <v>Aceh Barat</v>
          </cell>
          <cell r="N75" t="str">
            <v>Aceh</v>
          </cell>
          <cell r="O75" t="str">
            <v xml:space="preserve">Islam </v>
          </cell>
          <cell r="P75" t="str">
            <v xml:space="preserve">Kawin </v>
          </cell>
          <cell r="Q75" t="str">
            <v>-</v>
          </cell>
          <cell r="R75" t="str">
            <v xml:space="preserve">Wiraswasta 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 t="str">
            <v>Tidak Aktif</v>
          </cell>
        </row>
        <row r="76">
          <cell r="D76" t="str">
            <v>PKWT.73</v>
          </cell>
          <cell r="E76" t="str">
            <v>Anggia Hasri</v>
          </cell>
          <cell r="F76" t="str">
            <v>BATEE PUTEH</v>
          </cell>
          <cell r="G76" t="str">
            <v xml:space="preserve">Tenaga Pemeliharaan </v>
          </cell>
          <cell r="H76" t="str">
            <v xml:space="preserve">Alue Keumuning </v>
          </cell>
          <cell r="I76">
            <v>36003</v>
          </cell>
          <cell r="J76">
            <v>27</v>
          </cell>
          <cell r="K76" t="str">
            <v>Laki-Laki</v>
          </cell>
          <cell r="L76" t="str">
            <v>Ds. Alue Keumuning Kec. Woyla Barat Kab. Aceh Barat</v>
          </cell>
          <cell r="M76" t="str">
            <v>Aceh Barat</v>
          </cell>
          <cell r="N76" t="str">
            <v>Aceh</v>
          </cell>
          <cell r="O76" t="str">
            <v xml:space="preserve">Islam </v>
          </cell>
          <cell r="P76" t="str">
            <v>Belum Kawin</v>
          </cell>
          <cell r="Q76" t="str">
            <v>TK/0</v>
          </cell>
          <cell r="R76" t="str">
            <v>Pelajar/Mahasiswa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 t="str">
            <v>Tidak Aktif</v>
          </cell>
        </row>
        <row r="77">
          <cell r="D77" t="str">
            <v>PKWT.74</v>
          </cell>
          <cell r="E77" t="str">
            <v>T. Firnanda</v>
          </cell>
          <cell r="F77" t="str">
            <v>BATEE PUTEH</v>
          </cell>
          <cell r="G77" t="str">
            <v xml:space="preserve">Tenaga Pemeliharaan </v>
          </cell>
          <cell r="H77" t="str">
            <v>Seuneubok Teungoh</v>
          </cell>
          <cell r="I77">
            <v>38121</v>
          </cell>
          <cell r="J77">
            <v>21</v>
          </cell>
          <cell r="K77" t="str">
            <v>Laki-Laki</v>
          </cell>
          <cell r="L77" t="str">
            <v>Dsn. Cot Teumiket Ds. Seunebok Teungoh Kec. Arongan Lambalek Kab. Aceh Barat</v>
          </cell>
          <cell r="M77" t="str">
            <v>Aceh Barat</v>
          </cell>
          <cell r="N77" t="str">
            <v>Aceh</v>
          </cell>
          <cell r="O77" t="str">
            <v xml:space="preserve">Islam </v>
          </cell>
          <cell r="P77" t="str">
            <v>Belum Kawin</v>
          </cell>
          <cell r="Q77" t="str">
            <v>TK/0</v>
          </cell>
          <cell r="R77" t="str">
            <v>Pelajar/Mahasiswa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 t="str">
            <v>Tidak Aktif</v>
          </cell>
        </row>
        <row r="78">
          <cell r="D78" t="str">
            <v>PKWT.75</v>
          </cell>
          <cell r="E78" t="str">
            <v>Muksin</v>
          </cell>
          <cell r="F78" t="str">
            <v>BATEE PUTEH</v>
          </cell>
          <cell r="G78" t="str">
            <v xml:space="preserve">Tenaga Pemeliharaan </v>
          </cell>
          <cell r="H78" t="str">
            <v xml:space="preserve">Leubok  </v>
          </cell>
          <cell r="I78">
            <v>37174</v>
          </cell>
          <cell r="J78">
            <v>24</v>
          </cell>
          <cell r="K78" t="str">
            <v>Laki-Laki</v>
          </cell>
          <cell r="L78" t="str">
            <v>Ds. Leubok Kec. Samatiga Kab. Aceh Barat</v>
          </cell>
          <cell r="M78" t="str">
            <v>Aceh Barat</v>
          </cell>
          <cell r="N78" t="str">
            <v>Aceh</v>
          </cell>
          <cell r="O78" t="str">
            <v xml:space="preserve">Islam </v>
          </cell>
          <cell r="P78" t="str">
            <v>Belum Kawin</v>
          </cell>
          <cell r="Q78" t="str">
            <v>TK/0</v>
          </cell>
          <cell r="R78" t="str">
            <v xml:space="preserve">Karyawan Swasta 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 t="str">
            <v>Tidak Aktif</v>
          </cell>
        </row>
        <row r="79">
          <cell r="D79" t="str">
            <v>PKWT.76</v>
          </cell>
          <cell r="E79" t="str">
            <v>Khaidir</v>
          </cell>
          <cell r="F79" t="str">
            <v>BATEE PUTEH</v>
          </cell>
          <cell r="G79" t="str">
            <v xml:space="preserve">Tenaga Pemeliharaan </v>
          </cell>
          <cell r="H79" t="str">
            <v>Peulanteu LB</v>
          </cell>
          <cell r="I79">
            <v>34466</v>
          </cell>
          <cell r="J79">
            <v>31</v>
          </cell>
          <cell r="K79" t="str">
            <v>Laki-Laki</v>
          </cell>
          <cell r="L79" t="str">
            <v>Ds. Peulanteu LB Kec. Arongan Lambalek Kab. Aceh Barat</v>
          </cell>
          <cell r="M79" t="str">
            <v>Aceh Barat</v>
          </cell>
          <cell r="N79" t="str">
            <v>Aceh</v>
          </cell>
          <cell r="O79" t="str">
            <v xml:space="preserve">Islam </v>
          </cell>
          <cell r="P79" t="str">
            <v xml:space="preserve">Kawin </v>
          </cell>
          <cell r="Q79" t="str">
            <v>-</v>
          </cell>
          <cell r="R79" t="str">
            <v xml:space="preserve">Petani/Pekebun 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 t="str">
            <v>Tidak Aktif</v>
          </cell>
        </row>
        <row r="80">
          <cell r="D80" t="str">
            <v>PKWT.77</v>
          </cell>
          <cell r="E80" t="str">
            <v>Mustafa Habli</v>
          </cell>
          <cell r="F80" t="str">
            <v>BATEE PUTEH</v>
          </cell>
          <cell r="G80" t="str">
            <v xml:space="preserve">Tenaga Pemeliharaan </v>
          </cell>
          <cell r="H80" t="str">
            <v>Suak Bidok</v>
          </cell>
          <cell r="I80">
            <v>34749</v>
          </cell>
          <cell r="J80">
            <v>31</v>
          </cell>
          <cell r="K80" t="str">
            <v>Laki-Laki</v>
          </cell>
          <cell r="L80" t="str">
            <v>Gp. Suak Bidok Ds. Suak Bidok Kec. Arongan Lambalek Kab. Aceh Barat</v>
          </cell>
          <cell r="M80" t="str">
            <v>Aceh Barat</v>
          </cell>
          <cell r="N80" t="str">
            <v>Aceh</v>
          </cell>
          <cell r="O80" t="str">
            <v xml:space="preserve">Islam </v>
          </cell>
          <cell r="P80" t="str">
            <v>Belum Kawin</v>
          </cell>
          <cell r="Q80" t="str">
            <v>TK/0</v>
          </cell>
          <cell r="R80" t="str">
            <v>Pelajar/Mahasiswa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 t="str">
            <v>Tidak Aktif</v>
          </cell>
        </row>
        <row r="81">
          <cell r="D81" t="str">
            <v>PKWT.78</v>
          </cell>
          <cell r="E81" t="str">
            <v>Rizuwan</v>
          </cell>
          <cell r="F81" t="str">
            <v>BATEE PUTEH</v>
          </cell>
          <cell r="G81" t="str">
            <v xml:space="preserve">Tenaga Pemeliharaan </v>
          </cell>
          <cell r="H81" t="str">
            <v>Seuneubok Teungoh</v>
          </cell>
          <cell r="I81">
            <v>37068</v>
          </cell>
          <cell r="J81">
            <v>24</v>
          </cell>
          <cell r="K81" t="str">
            <v>Laki-Laki</v>
          </cell>
          <cell r="L81" t="str">
            <v xml:space="preserve">Dsn. Cot Teumiket Ds. Seuneubok Teungoh Kec. Arongan Lambalek Kab. Aceh Barat </v>
          </cell>
          <cell r="M81" t="str">
            <v>Aceh Barat</v>
          </cell>
          <cell r="N81" t="str">
            <v>Aceh</v>
          </cell>
          <cell r="O81" t="str">
            <v xml:space="preserve">Islam </v>
          </cell>
          <cell r="P81" t="str">
            <v>Belum Kawin</v>
          </cell>
          <cell r="Q81" t="str">
            <v>TK/0</v>
          </cell>
          <cell r="R81" t="str">
            <v>Pelajar/Mahasiswa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 t="str">
            <v>Tidak Aktif</v>
          </cell>
        </row>
        <row r="82">
          <cell r="D82" t="str">
            <v>PKWT.79</v>
          </cell>
          <cell r="E82" t="str">
            <v>M.Jamin</v>
          </cell>
          <cell r="F82" t="str">
            <v>BATEE PUTEH</v>
          </cell>
          <cell r="G82" t="str">
            <v xml:space="preserve">Tenaga Pemeliharaan </v>
          </cell>
          <cell r="H82" t="str">
            <v>Teupin Peurano</v>
          </cell>
          <cell r="I82">
            <v>36651</v>
          </cell>
          <cell r="J82">
            <v>25</v>
          </cell>
          <cell r="K82" t="str">
            <v>Laki-Laki</v>
          </cell>
          <cell r="L82" t="str">
            <v>Ds. Suak Bidok Kec. Arongan Lambalek Kab. Aceh Barat</v>
          </cell>
          <cell r="M82" t="str">
            <v>Aceh Barat</v>
          </cell>
          <cell r="N82" t="str">
            <v>Aceh</v>
          </cell>
          <cell r="O82" t="str">
            <v xml:space="preserve">Islam </v>
          </cell>
          <cell r="P82" t="str">
            <v>Belum Kawin</v>
          </cell>
          <cell r="Q82" t="str">
            <v>TK/0</v>
          </cell>
          <cell r="R82" t="str">
            <v>Pelajar/Mahasiswa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 t="str">
            <v>Tidak Aktif</v>
          </cell>
        </row>
        <row r="83">
          <cell r="D83" t="str">
            <v>PKWT.80</v>
          </cell>
          <cell r="E83" t="str">
            <v>Fauzi Dahlan</v>
          </cell>
          <cell r="F83" t="str">
            <v>BATEE PUTEH</v>
          </cell>
          <cell r="G83" t="str">
            <v xml:space="preserve">Tenaga Pemeliharaan </v>
          </cell>
          <cell r="H83" t="str">
            <v xml:space="preserve">Cot Kumbang </v>
          </cell>
          <cell r="I83">
            <v>35514</v>
          </cell>
          <cell r="J83">
            <v>28</v>
          </cell>
          <cell r="K83" t="str">
            <v>Laki-Laki</v>
          </cell>
          <cell r="L83" t="str">
            <v>Ds. Cot Kumbang Kec. Arongan Lambalek Kab. Aceh Barat</v>
          </cell>
          <cell r="M83" t="str">
            <v>Aceh Barat</v>
          </cell>
          <cell r="N83" t="str">
            <v>Aceh</v>
          </cell>
          <cell r="O83" t="str">
            <v xml:space="preserve">Islam </v>
          </cell>
          <cell r="P83" t="str">
            <v>Belum Kawin</v>
          </cell>
          <cell r="Q83" t="str">
            <v>TK/0</v>
          </cell>
          <cell r="R83" t="str">
            <v>Pelajar/Mahasiswa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 t="str">
            <v>Tidak Aktif</v>
          </cell>
        </row>
        <row r="84">
          <cell r="D84" t="str">
            <v>PKWT.81</v>
          </cell>
          <cell r="E84" t="str">
            <v>Mutajir</v>
          </cell>
          <cell r="F84" t="str">
            <v>BATEE PUTEH</v>
          </cell>
          <cell r="G84" t="str">
            <v xml:space="preserve">Tenaga Pemeliharaan </v>
          </cell>
          <cell r="H84" t="str">
            <v>Blang Mee</v>
          </cell>
          <cell r="I84">
            <v>37803</v>
          </cell>
          <cell r="J84">
            <v>22</v>
          </cell>
          <cell r="K84" t="str">
            <v>Laki-Laki</v>
          </cell>
          <cell r="L84" t="str">
            <v>Dsn. Cot Kumbang Ds. Blang Mee Kec. Woyla Kab. Aceh Barat</v>
          </cell>
          <cell r="M84" t="str">
            <v>Aceh Barat</v>
          </cell>
          <cell r="N84" t="str">
            <v>Aceh</v>
          </cell>
          <cell r="O84" t="str">
            <v xml:space="preserve">Islam </v>
          </cell>
          <cell r="P84" t="str">
            <v>Belum Kawin</v>
          </cell>
          <cell r="Q84" t="str">
            <v>TK/0</v>
          </cell>
          <cell r="R84" t="str">
            <v>Pelajar/Mahasiswa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 t="str">
            <v>Tidak Aktif</v>
          </cell>
        </row>
        <row r="85">
          <cell r="D85" t="str">
            <v>PKWT.82</v>
          </cell>
          <cell r="E85" t="str">
            <v>Fitra Abdul Azis</v>
          </cell>
          <cell r="F85" t="str">
            <v>BATEE PUTEH</v>
          </cell>
          <cell r="G85" t="str">
            <v xml:space="preserve">Tenaga Pemeliharaan </v>
          </cell>
          <cell r="H85" t="str">
            <v xml:space="preserve">Desa Bangkat </v>
          </cell>
          <cell r="I85">
            <v>37231</v>
          </cell>
          <cell r="J85">
            <v>24</v>
          </cell>
          <cell r="K85" t="str">
            <v>Laki-Laki</v>
          </cell>
          <cell r="L85" t="str">
            <v>Ds. Bakat Kec. Woyla Kab. Aceh Barat</v>
          </cell>
          <cell r="M85" t="str">
            <v>Aceh Barat</v>
          </cell>
          <cell r="N85" t="str">
            <v>Aceh</v>
          </cell>
          <cell r="O85" t="str">
            <v xml:space="preserve">Islam </v>
          </cell>
          <cell r="P85" t="str">
            <v>Belum Kawin</v>
          </cell>
          <cell r="Q85" t="str">
            <v>TK/0</v>
          </cell>
          <cell r="R85" t="str">
            <v>Pelajar/Mahasiswa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 t="str">
            <v>Tidak Aktif</v>
          </cell>
        </row>
        <row r="86">
          <cell r="D86" t="str">
            <v>PKWT.83</v>
          </cell>
          <cell r="E86" t="str">
            <v>Amiruddin</v>
          </cell>
          <cell r="F86" t="str">
            <v>BATEE PUTEH</v>
          </cell>
          <cell r="G86" t="str">
            <v xml:space="preserve">Tenaga Pemeliharaan </v>
          </cell>
          <cell r="H86" t="str">
            <v>Seuneubok Teungoh</v>
          </cell>
          <cell r="I86">
            <v>35784</v>
          </cell>
          <cell r="J86">
            <v>28</v>
          </cell>
          <cell r="K86" t="str">
            <v>Laki-Laki</v>
          </cell>
          <cell r="L86" t="str">
            <v>Ds. Seuneubok Teungoh Kec. Arongan Lambalek Kab. Aceh Barat</v>
          </cell>
          <cell r="M86" t="str">
            <v>Aceh Barat</v>
          </cell>
          <cell r="N86" t="str">
            <v>Aceh</v>
          </cell>
          <cell r="O86" t="str">
            <v xml:space="preserve">Islam </v>
          </cell>
          <cell r="P86" t="str">
            <v>Belum Kawin</v>
          </cell>
          <cell r="Q86" t="str">
            <v>TK/0</v>
          </cell>
          <cell r="R86" t="str">
            <v>Pelajar/Mahasiswa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 t="str">
            <v>Tidak Aktif</v>
          </cell>
        </row>
        <row r="87">
          <cell r="D87" t="str">
            <v>PKWT.84</v>
          </cell>
          <cell r="E87" t="str">
            <v>Riza Rafli</v>
          </cell>
          <cell r="F87" t="str">
            <v>BATEE PUTEH</v>
          </cell>
          <cell r="G87" t="str">
            <v xml:space="preserve">Tenaga Pemeliharaan </v>
          </cell>
          <cell r="H87" t="str">
            <v>Cot Trap</v>
          </cell>
          <cell r="I87">
            <v>38873</v>
          </cell>
          <cell r="J87">
            <v>19</v>
          </cell>
          <cell r="K87" t="str">
            <v>Laki-Laki</v>
          </cell>
          <cell r="L87" t="str">
            <v>Dsn. Bakti Ds. Cot Trap Kec. Teunom Kab. Aceh Barat</v>
          </cell>
          <cell r="M87" t="str">
            <v>Aceh Barat</v>
          </cell>
          <cell r="N87" t="str">
            <v>Aceh</v>
          </cell>
          <cell r="O87" t="str">
            <v xml:space="preserve">Islam </v>
          </cell>
          <cell r="P87" t="str">
            <v>Belum Kawin</v>
          </cell>
          <cell r="Q87" t="str">
            <v>TK/0</v>
          </cell>
          <cell r="R87" t="str">
            <v>Pelajar/Mahasiswa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 t="str">
            <v>Tidak Aktif</v>
          </cell>
        </row>
        <row r="88">
          <cell r="D88" t="str">
            <v>PKWT.85</v>
          </cell>
          <cell r="E88" t="str">
            <v>M. Ridwan</v>
          </cell>
          <cell r="F88" t="str">
            <v>TANOH MAKMUE SEUJAHTERA</v>
          </cell>
          <cell r="G88" t="str">
            <v xml:space="preserve">Kerani Afdeling </v>
          </cell>
          <cell r="H88" t="str">
            <v xml:space="preserve">Meulaboh </v>
          </cell>
          <cell r="I88">
            <v>36411</v>
          </cell>
          <cell r="J88">
            <v>26</v>
          </cell>
          <cell r="K88" t="str">
            <v>Laki-Laki</v>
          </cell>
          <cell r="L88" t="str">
            <v>Jl. Nasional Dsn. III Ds. Rundeng Kec. Johan Pahlawan Kab. Aceh Barat</v>
          </cell>
          <cell r="M88" t="str">
            <v>Aceh Barat</v>
          </cell>
          <cell r="N88" t="str">
            <v>Aceh</v>
          </cell>
          <cell r="O88" t="str">
            <v xml:space="preserve">Islam </v>
          </cell>
          <cell r="P88" t="str">
            <v>Belum Kawin</v>
          </cell>
          <cell r="Q88" t="str">
            <v>TK/0</v>
          </cell>
          <cell r="R88" t="str">
            <v xml:space="preserve">Wiraswasta </v>
          </cell>
          <cell r="S88" t="str">
            <v>1105010809990005</v>
          </cell>
          <cell r="T88" t="str">
            <v>1105012510100008</v>
          </cell>
          <cell r="U88">
            <v>0</v>
          </cell>
          <cell r="V88">
            <v>0</v>
          </cell>
          <cell r="W88">
            <v>0</v>
          </cell>
          <cell r="X88" t="str">
            <v>Tidak Aktif</v>
          </cell>
        </row>
        <row r="89">
          <cell r="D89" t="str">
            <v>PKWT.86</v>
          </cell>
          <cell r="E89" t="str">
            <v>Gita Rahma Sari</v>
          </cell>
          <cell r="F89" t="str">
            <v>TANOH MAKMUE SEUJAHTERA</v>
          </cell>
          <cell r="G89" t="str">
            <v xml:space="preserve">Kerani Sistem Manajemen  </v>
          </cell>
          <cell r="H89" t="str">
            <v xml:space="preserve">Meulaboh </v>
          </cell>
          <cell r="I89">
            <v>36277</v>
          </cell>
          <cell r="J89">
            <v>26</v>
          </cell>
          <cell r="K89" t="str">
            <v>Perempuan</v>
          </cell>
          <cell r="L89" t="str">
            <v>Jl. Kiblat Gang Tablig, Ds. Gp. Gampa Kec. Johan Pahlawan Kab. Aceh Barat</v>
          </cell>
          <cell r="M89" t="str">
            <v>Aceh Barat</v>
          </cell>
          <cell r="N89" t="str">
            <v>Aceh</v>
          </cell>
          <cell r="O89" t="str">
            <v xml:space="preserve">Islam </v>
          </cell>
          <cell r="P89" t="str">
            <v>Belum Kawin</v>
          </cell>
          <cell r="Q89" t="str">
            <v>TK/0</v>
          </cell>
          <cell r="R89" t="str">
            <v>Pelajar/Mahasiswa</v>
          </cell>
          <cell r="S89" t="str">
            <v>1105016704990003</v>
          </cell>
          <cell r="T89" t="str">
            <v>1105012408060013</v>
          </cell>
          <cell r="U89">
            <v>0</v>
          </cell>
          <cell r="V89">
            <v>0</v>
          </cell>
          <cell r="W89">
            <v>0</v>
          </cell>
          <cell r="X89" t="str">
            <v>Tidak Aktif</v>
          </cell>
        </row>
        <row r="90">
          <cell r="D90" t="str">
            <v>PKWT.87</v>
          </cell>
          <cell r="E90" t="str">
            <v>Abdul Rafur</v>
          </cell>
          <cell r="F90" t="str">
            <v>TANOH MAKMUE SEUJAHTERA</v>
          </cell>
          <cell r="G90" t="str">
            <v xml:space="preserve">Tenaga Pemeliharaan </v>
          </cell>
          <cell r="H90" t="str">
            <v xml:space="preserve">Seunebok Teungoh </v>
          </cell>
          <cell r="I90">
            <v>37742</v>
          </cell>
          <cell r="J90">
            <v>22</v>
          </cell>
          <cell r="K90" t="str">
            <v>Laki-Laki</v>
          </cell>
          <cell r="L90" t="str">
            <v>Dsn. Ujong Tanoh Kec. Arongan Lambalek Kab. Aceh Barat</v>
          </cell>
          <cell r="M90" t="str">
            <v>Aceh Barat</v>
          </cell>
          <cell r="N90" t="str">
            <v>Aceh</v>
          </cell>
          <cell r="O90" t="str">
            <v xml:space="preserve">Islam </v>
          </cell>
          <cell r="P90" t="str">
            <v>Belum Kawin</v>
          </cell>
          <cell r="Q90" t="str">
            <v>TK/0</v>
          </cell>
          <cell r="R90" t="str">
            <v>Pelajar/Mahasiswa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 t="str">
            <v>Tidak Aktif</v>
          </cell>
        </row>
        <row r="91">
          <cell r="D91" t="str">
            <v>PKWT.88</v>
          </cell>
          <cell r="E91" t="str">
            <v>Andeas Halawa</v>
          </cell>
          <cell r="F91" t="str">
            <v>TANOH MAKMUE SEUJAHTERA</v>
          </cell>
          <cell r="G91" t="str">
            <v xml:space="preserve">Tenaga Pemeliharaan </v>
          </cell>
          <cell r="H91" t="str">
            <v>Sambulu</v>
          </cell>
          <cell r="I91">
            <v>35715</v>
          </cell>
          <cell r="J91">
            <v>28</v>
          </cell>
          <cell r="K91" t="str">
            <v>Laki-Laki</v>
          </cell>
          <cell r="L91" t="str">
            <v xml:space="preserve">Jl. Ali Akbar Ds. Teluk Binjai Kec. Dumai Timur Kab. Dumai </v>
          </cell>
          <cell r="M91" t="str">
            <v xml:space="preserve">Dumai </v>
          </cell>
          <cell r="N91" t="str">
            <v>Riau</v>
          </cell>
          <cell r="O91" t="str">
            <v xml:space="preserve">Islam </v>
          </cell>
          <cell r="P91" t="str">
            <v xml:space="preserve">Kawin </v>
          </cell>
          <cell r="Q91" t="str">
            <v>-</v>
          </cell>
          <cell r="R91" t="str">
            <v>Buruh Harian Lepas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 t="str">
            <v>Tidak Aktif</v>
          </cell>
        </row>
        <row r="92">
          <cell r="D92" t="str">
            <v>PKWT.89</v>
          </cell>
          <cell r="E92" t="str">
            <v>Ardi Kharisma</v>
          </cell>
          <cell r="F92" t="str">
            <v>TANOH MAKMUE SEUJAHTERA</v>
          </cell>
          <cell r="G92" t="str">
            <v xml:space="preserve">Tenaga Pemeliharaan </v>
          </cell>
          <cell r="H92" t="str">
            <v xml:space="preserve">Meulaboh </v>
          </cell>
          <cell r="I92">
            <v>36619</v>
          </cell>
          <cell r="J92">
            <v>25</v>
          </cell>
          <cell r="K92" t="str">
            <v>Laki-Laki</v>
          </cell>
          <cell r="L92" t="str">
            <v>Dsn. H. Dariah Ds. Paya Peunaga Kec. Meureubo Kab. Aceh Barat</v>
          </cell>
          <cell r="M92" t="str">
            <v>Aceh Barat</v>
          </cell>
          <cell r="N92" t="str">
            <v>Aceh</v>
          </cell>
          <cell r="O92" t="str">
            <v xml:space="preserve">Islam </v>
          </cell>
          <cell r="P92" t="str">
            <v>Belum Kawin</v>
          </cell>
          <cell r="Q92" t="str">
            <v>TK/0</v>
          </cell>
          <cell r="R92" t="str">
            <v>Pelajar/Mahasiswa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 t="str">
            <v>Tidak Aktif</v>
          </cell>
        </row>
        <row r="93">
          <cell r="D93" t="str">
            <v>PKWT.90</v>
          </cell>
          <cell r="E93" t="str">
            <v>Darmawi</v>
          </cell>
          <cell r="F93" t="str">
            <v>TANOH MAKMUE SEUJAHTERA</v>
          </cell>
          <cell r="G93" t="str">
            <v xml:space="preserve">Tenaga Pemeliharaan </v>
          </cell>
          <cell r="H93" t="str">
            <v xml:space="preserve">Napai </v>
          </cell>
          <cell r="I93">
            <v>34555</v>
          </cell>
          <cell r="J93">
            <v>31</v>
          </cell>
          <cell r="K93" t="str">
            <v>Laki-Laki</v>
          </cell>
          <cell r="L93" t="str">
            <v>Napai Ds. Napai Kec. Woyla Barat Kab. Aceh Barat</v>
          </cell>
          <cell r="M93" t="str">
            <v>Aceh Barat</v>
          </cell>
          <cell r="N93" t="str">
            <v>Aceh</v>
          </cell>
          <cell r="O93" t="str">
            <v xml:space="preserve">Islam </v>
          </cell>
          <cell r="P93" t="str">
            <v>Belum Kawin</v>
          </cell>
          <cell r="Q93" t="str">
            <v>TK/0</v>
          </cell>
          <cell r="R93" t="str">
            <v>Pelajar/Mahasiswa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 t="str">
            <v>Tidak Aktif</v>
          </cell>
        </row>
        <row r="94">
          <cell r="D94" t="str">
            <v>PKWT.91</v>
          </cell>
          <cell r="E94" t="str">
            <v>Zaki Amrusyakbana</v>
          </cell>
          <cell r="F94" t="str">
            <v>TANOH MAKMUE SEUJAHTERA</v>
          </cell>
          <cell r="G94" t="str">
            <v xml:space="preserve">Tenaga Pemeliharaan </v>
          </cell>
          <cell r="H94" t="str">
            <v xml:space="preserve">Kuala Bhee </v>
          </cell>
          <cell r="I94">
            <v>37895</v>
          </cell>
          <cell r="J94">
            <v>22</v>
          </cell>
          <cell r="K94" t="str">
            <v>Laki-Laki</v>
          </cell>
          <cell r="L94" t="str">
            <v>Dsn. Gunong Ue Ds. Kuala Bhee Kec. Woyla Kab. Aceh Barat</v>
          </cell>
          <cell r="M94" t="str">
            <v>Aceh Barat</v>
          </cell>
          <cell r="N94" t="str">
            <v>Aceh</v>
          </cell>
          <cell r="O94" t="str">
            <v xml:space="preserve">Islam </v>
          </cell>
          <cell r="P94" t="str">
            <v>Belum Kawin</v>
          </cell>
          <cell r="Q94" t="str">
            <v>TK/0</v>
          </cell>
          <cell r="R94" t="str">
            <v>Pelajar/Mahasiswa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 t="str">
            <v>Tidak Aktif</v>
          </cell>
        </row>
        <row r="95">
          <cell r="D95" t="str">
            <v>PKWT.92</v>
          </cell>
          <cell r="E95" t="str">
            <v>Nasrun</v>
          </cell>
          <cell r="F95" t="str">
            <v>TANOH MAKMUE SEUJAHTERA</v>
          </cell>
          <cell r="G95" t="str">
            <v xml:space="preserve">Tenaga Pemeliharaan </v>
          </cell>
          <cell r="H95" t="str">
            <v xml:space="preserve">Ulee Pulo </v>
          </cell>
          <cell r="I95">
            <v>33011</v>
          </cell>
          <cell r="J95">
            <v>35</v>
          </cell>
          <cell r="K95" t="str">
            <v>Laki-Laki</v>
          </cell>
          <cell r="L95" t="str">
            <v>Ulee Pulo Ds. Ulee Pulo Kec. Woyla Barat Kab. Aceh Barat</v>
          </cell>
          <cell r="M95" t="str">
            <v>Aceh Barat</v>
          </cell>
          <cell r="N95" t="str">
            <v>Aceh</v>
          </cell>
          <cell r="O95" t="str">
            <v xml:space="preserve">Islam </v>
          </cell>
          <cell r="P95" t="str">
            <v>Belum Kawin</v>
          </cell>
          <cell r="Q95" t="str">
            <v>TK/0</v>
          </cell>
          <cell r="R95" t="str">
            <v xml:space="preserve">Petani/Pekebun 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 t="str">
            <v>Tidak Aktif</v>
          </cell>
        </row>
        <row r="96">
          <cell r="D96" t="str">
            <v>PKWT.93</v>
          </cell>
          <cell r="E96" t="str">
            <v>Kamaruddin</v>
          </cell>
          <cell r="F96" t="str">
            <v>TANOH MAKMUE SEUJAHTERA</v>
          </cell>
          <cell r="G96" t="str">
            <v xml:space="preserve">Tenaga Pemeliharaan </v>
          </cell>
          <cell r="H96" t="str">
            <v>Seunebok</v>
          </cell>
          <cell r="I96">
            <v>35589</v>
          </cell>
          <cell r="J96">
            <v>28</v>
          </cell>
          <cell r="K96" t="str">
            <v>Laki-Laki</v>
          </cell>
          <cell r="L96" t="str">
            <v>Dsn. Cot Teumiket Ds. Seunebok Teungoh Kec. Arongan Lambalek Kab. Aceh Barat</v>
          </cell>
          <cell r="M96" t="str">
            <v>Aceh Barat</v>
          </cell>
          <cell r="N96" t="str">
            <v>Aceh</v>
          </cell>
          <cell r="O96" t="str">
            <v xml:space="preserve">Islam </v>
          </cell>
          <cell r="P96" t="str">
            <v>Belum Kawin</v>
          </cell>
          <cell r="Q96" t="str">
            <v>TK/0</v>
          </cell>
          <cell r="R96" t="str">
            <v>Pelajar/Mahasiswa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 t="str">
            <v>Tidak Aktif</v>
          </cell>
        </row>
        <row r="97">
          <cell r="D97" t="str">
            <v>PKWT.94</v>
          </cell>
          <cell r="E97" t="str">
            <v>Muhammad Nazar</v>
          </cell>
          <cell r="F97" t="str">
            <v>TANOH MAKMUE SEUJAHTERA</v>
          </cell>
          <cell r="G97" t="str">
            <v xml:space="preserve">Tenaga Pemeliharaan </v>
          </cell>
          <cell r="H97" t="str">
            <v xml:space="preserve">Panton Bahagia </v>
          </cell>
          <cell r="I97">
            <v>31528</v>
          </cell>
          <cell r="J97">
            <v>39</v>
          </cell>
          <cell r="K97" t="str">
            <v>Laki-Laki</v>
          </cell>
          <cell r="L97" t="str">
            <v>Ds. Panton Bahagia Kec. Arongan Lambalek Kab. Aceh Barat</v>
          </cell>
          <cell r="M97" t="str">
            <v>Aceh Barat</v>
          </cell>
          <cell r="N97" t="str">
            <v>Aceh</v>
          </cell>
          <cell r="O97" t="str">
            <v xml:space="preserve">Islam </v>
          </cell>
          <cell r="P97" t="str">
            <v xml:space="preserve">Kawin </v>
          </cell>
          <cell r="Q97" t="str">
            <v>-</v>
          </cell>
          <cell r="R97" t="str">
            <v xml:space="preserve">Wiraswasta 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 t="str">
            <v>Tidak Aktif</v>
          </cell>
        </row>
        <row r="98">
          <cell r="D98" t="str">
            <v>PKWT.95</v>
          </cell>
          <cell r="E98" t="str">
            <v>Anwar</v>
          </cell>
          <cell r="F98" t="str">
            <v>TANOH MAKMUE SEUJAHTERA</v>
          </cell>
          <cell r="G98" t="str">
            <v xml:space="preserve">Tenaga Pemeliharaan </v>
          </cell>
          <cell r="H98" t="str">
            <v xml:space="preserve">Alue Kemuning </v>
          </cell>
          <cell r="I98">
            <v>37858</v>
          </cell>
          <cell r="J98">
            <v>22</v>
          </cell>
          <cell r="K98" t="str">
            <v>Laki-Laki</v>
          </cell>
          <cell r="L98" t="str">
            <v>Dsn. Gunung Manyang Ds. Alue Kemuning Kec. Woyla Barat Kab. Aceh Barat</v>
          </cell>
          <cell r="M98" t="str">
            <v>Aceh Barat</v>
          </cell>
          <cell r="N98" t="str">
            <v>Aceh</v>
          </cell>
          <cell r="O98" t="str">
            <v xml:space="preserve">Islam </v>
          </cell>
          <cell r="P98" t="str">
            <v>Belum Kawin</v>
          </cell>
          <cell r="Q98" t="str">
            <v>TK/0</v>
          </cell>
          <cell r="R98" t="str">
            <v>Pelajar/Mahasiswa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 t="str">
            <v>Tidak Aktif</v>
          </cell>
        </row>
        <row r="99">
          <cell r="D99" t="str">
            <v>PKWT.96</v>
          </cell>
          <cell r="E99" t="str">
            <v>Ridha</v>
          </cell>
          <cell r="F99" t="str">
            <v>TANOH MAKMUE SEUJAHTERA</v>
          </cell>
          <cell r="G99" t="str">
            <v xml:space="preserve">Tenaga Pemeliharaan </v>
          </cell>
          <cell r="H99" t="str">
            <v xml:space="preserve">Pasi Aceh </v>
          </cell>
          <cell r="I99">
            <v>37569</v>
          </cell>
          <cell r="J99">
            <v>23</v>
          </cell>
          <cell r="K99" t="str">
            <v>Laki-Laki</v>
          </cell>
          <cell r="L99" t="str">
            <v>Dsn. Kuta Tutong Ds. Pasi Aceh Kec. Woyla Kab. Aceh Barat</v>
          </cell>
          <cell r="M99" t="str">
            <v>Aceh Barat</v>
          </cell>
          <cell r="N99" t="str">
            <v>Aceh</v>
          </cell>
          <cell r="O99" t="str">
            <v xml:space="preserve">Islam </v>
          </cell>
          <cell r="P99" t="str">
            <v>Belum Kawin</v>
          </cell>
          <cell r="Q99" t="str">
            <v>TK/0</v>
          </cell>
          <cell r="R99" t="str">
            <v>Pelajar/Mahasiswa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 t="str">
            <v>Tidak Aktif</v>
          </cell>
        </row>
        <row r="100">
          <cell r="D100" t="str">
            <v>PKWT.97</v>
          </cell>
          <cell r="E100" t="str">
            <v>Saiful Amri</v>
          </cell>
          <cell r="F100" t="str">
            <v>TANOH MAKMUE SEUJAHTERA</v>
          </cell>
          <cell r="G100" t="str">
            <v xml:space="preserve">Tenaga Pemeliharaan </v>
          </cell>
          <cell r="H100" t="str">
            <v>Leubok Pasi Ara</v>
          </cell>
          <cell r="I100">
            <v>34156</v>
          </cell>
          <cell r="J100">
            <v>32</v>
          </cell>
          <cell r="K100" t="str">
            <v>Laki-Laki</v>
          </cell>
          <cell r="L100" t="str">
            <v>Dsn. Tgk. Dilubok Pasi Ara Kec. Woyla Barat Kab. Aceh Barat</v>
          </cell>
          <cell r="M100" t="str">
            <v>Aceh Barat</v>
          </cell>
          <cell r="N100" t="str">
            <v>Aceh</v>
          </cell>
          <cell r="O100" t="str">
            <v xml:space="preserve">Islam </v>
          </cell>
          <cell r="P100" t="str">
            <v>Belum Kawin</v>
          </cell>
          <cell r="Q100" t="str">
            <v>TK/0</v>
          </cell>
          <cell r="R100" t="str">
            <v>Pelajar/Mahasiswa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 t="str">
            <v>Tidak Aktif</v>
          </cell>
        </row>
        <row r="101">
          <cell r="D101" t="str">
            <v>PKWT.98</v>
          </cell>
          <cell r="E101" t="str">
            <v>Sofyan Suri</v>
          </cell>
          <cell r="F101" t="str">
            <v>TANOH MAKMUE SEUJAHTERA</v>
          </cell>
          <cell r="G101" t="str">
            <v xml:space="preserve">Tenaga Pemeliharaan </v>
          </cell>
          <cell r="H101" t="str">
            <v xml:space="preserve">Karak </v>
          </cell>
          <cell r="I101">
            <v>32848</v>
          </cell>
          <cell r="J101">
            <v>36</v>
          </cell>
          <cell r="K101" t="str">
            <v>Laki-Laki</v>
          </cell>
          <cell r="L101" t="str">
            <v>Dsn. Gunong Mancang Ds. Karak Kec. Woyla Barat Kab. Aceh Barat</v>
          </cell>
          <cell r="M101" t="str">
            <v>Aceh Barat</v>
          </cell>
          <cell r="N101" t="str">
            <v>Aceh</v>
          </cell>
          <cell r="O101" t="str">
            <v xml:space="preserve">Islam </v>
          </cell>
          <cell r="P101" t="str">
            <v xml:space="preserve">Kawin </v>
          </cell>
          <cell r="Q101" t="str">
            <v>-</v>
          </cell>
          <cell r="R101" t="str">
            <v xml:space="preserve">Perawat 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 t="str">
            <v>Tidak Aktif</v>
          </cell>
        </row>
        <row r="102">
          <cell r="D102" t="str">
            <v>PKWT.99</v>
          </cell>
          <cell r="E102" t="str">
            <v>Muktarudin</v>
          </cell>
          <cell r="F102" t="str">
            <v>TANOH MAKMUE SEUJAHTERA</v>
          </cell>
          <cell r="G102" t="str">
            <v xml:space="preserve">Tenaga Pemeliharaan </v>
          </cell>
          <cell r="H102" t="str">
            <v xml:space="preserve">Kuala Bhee </v>
          </cell>
          <cell r="I102">
            <v>33513</v>
          </cell>
          <cell r="J102">
            <v>34</v>
          </cell>
          <cell r="K102" t="str">
            <v>Laki-Laki</v>
          </cell>
          <cell r="L102" t="str">
            <v>Dsn. Pantee Meh Ds. Paya Baro Kec. Woyla Timur Kab. Aceh Barat</v>
          </cell>
          <cell r="M102" t="str">
            <v>Aceh Barat</v>
          </cell>
          <cell r="N102" t="str">
            <v>Aceh</v>
          </cell>
          <cell r="O102" t="str">
            <v xml:space="preserve">Islam </v>
          </cell>
          <cell r="P102" t="str">
            <v xml:space="preserve">Kawin </v>
          </cell>
          <cell r="Q102" t="str">
            <v>-</v>
          </cell>
          <cell r="R102" t="str">
            <v xml:space="preserve">Petani/Pekebun 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 t="str">
            <v>Tidak Aktif</v>
          </cell>
        </row>
        <row r="103">
          <cell r="D103" t="str">
            <v>PKWT.100</v>
          </cell>
          <cell r="E103" t="str">
            <v>Darma Wisar</v>
          </cell>
          <cell r="F103" t="str">
            <v>TANOH MAKMUE SEUJAHTERA</v>
          </cell>
          <cell r="G103" t="str">
            <v xml:space="preserve">Tenaga Pemeliharaan </v>
          </cell>
          <cell r="H103" t="str">
            <v xml:space="preserve">Rundeng </v>
          </cell>
          <cell r="I103">
            <v>33099</v>
          </cell>
          <cell r="J103">
            <v>35</v>
          </cell>
          <cell r="K103" t="str">
            <v>Laki-Laki</v>
          </cell>
          <cell r="L103" t="str">
            <v>Dsn. Suak Ulee Ds. Pante Mutia Kec. Arongan Lambalek Kab. Aceh Barat</v>
          </cell>
          <cell r="M103" t="str">
            <v>Aceh Barat</v>
          </cell>
          <cell r="N103" t="str">
            <v>Aceh</v>
          </cell>
          <cell r="O103" t="str">
            <v xml:space="preserve">Islam </v>
          </cell>
          <cell r="P103" t="str">
            <v xml:space="preserve">Kawin </v>
          </cell>
          <cell r="Q103" t="str">
            <v>-</v>
          </cell>
          <cell r="R103" t="str">
            <v xml:space="preserve">swasta 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 t="str">
            <v>Tidak Aktif</v>
          </cell>
        </row>
        <row r="104">
          <cell r="D104" t="str">
            <v>PKWT.101</v>
          </cell>
          <cell r="E104" t="str">
            <v>Muhammad Riyan</v>
          </cell>
          <cell r="F104" t="str">
            <v>TANOH MAKMUE SEUJAHTERA</v>
          </cell>
          <cell r="G104" t="str">
            <v xml:space="preserve">Tenaga Pemeliharaan </v>
          </cell>
          <cell r="H104" t="str">
            <v xml:space="preserve">Kuala Bhee </v>
          </cell>
          <cell r="I104">
            <v>39090</v>
          </cell>
          <cell r="J104">
            <v>19</v>
          </cell>
          <cell r="K104" t="str">
            <v>Laki-Laki</v>
          </cell>
          <cell r="L104" t="str">
            <v>Dsn. Gunong Bhee Ds. Kuala Bhee Kec. Woyla Kab. Aceh Barat</v>
          </cell>
          <cell r="M104" t="str">
            <v>Aceh Barat</v>
          </cell>
          <cell r="N104" t="str">
            <v>Aceh</v>
          </cell>
          <cell r="O104" t="str">
            <v xml:space="preserve">Islam </v>
          </cell>
          <cell r="P104" t="str">
            <v>Belum Kawin</v>
          </cell>
          <cell r="Q104" t="str">
            <v>TK/0</v>
          </cell>
          <cell r="R104" t="str">
            <v>Pelajar/Mahasiswa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 t="str">
            <v>Tidak Aktif</v>
          </cell>
        </row>
        <row r="105">
          <cell r="D105" t="str">
            <v>PKWT.102</v>
          </cell>
          <cell r="E105" t="str">
            <v>Ihksan</v>
          </cell>
          <cell r="F105" t="str">
            <v>TANOH MAKMUE SEUJAHTERA</v>
          </cell>
          <cell r="G105" t="str">
            <v xml:space="preserve">Tenaga Pemeliharaan </v>
          </cell>
          <cell r="H105" t="str">
            <v xml:space="preserve">Rimba Langgeh </v>
          </cell>
          <cell r="I105">
            <v>33383</v>
          </cell>
          <cell r="J105">
            <v>34</v>
          </cell>
          <cell r="K105" t="str">
            <v>Laki-Laki</v>
          </cell>
          <cell r="L105" t="str">
            <v>Dsn. Pang Kaum Ds. Rimba Langgeh Kec. Arongan Lambalek Kab. Aceh Barat</v>
          </cell>
          <cell r="M105" t="str">
            <v>Aceh Barat</v>
          </cell>
          <cell r="N105" t="str">
            <v>Aceh</v>
          </cell>
          <cell r="O105" t="str">
            <v xml:space="preserve">Islam </v>
          </cell>
          <cell r="P105" t="str">
            <v xml:space="preserve">Kawin </v>
          </cell>
          <cell r="Q105" t="str">
            <v>-</v>
          </cell>
          <cell r="R105" t="str">
            <v xml:space="preserve">Petani/Pekebun 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 t="str">
            <v>Tidak Aktif</v>
          </cell>
        </row>
        <row r="106">
          <cell r="D106" t="str">
            <v>PKWT.103</v>
          </cell>
          <cell r="E106" t="str">
            <v>Agus Mawardi</v>
          </cell>
          <cell r="F106" t="str">
            <v>TANOH MAKMUE SEUJAHTERA</v>
          </cell>
          <cell r="G106" t="str">
            <v xml:space="preserve">Tenaga Pemeliharaan </v>
          </cell>
          <cell r="H106" t="str">
            <v>Peulanteu LB</v>
          </cell>
          <cell r="I106">
            <v>34205</v>
          </cell>
          <cell r="J106">
            <v>32</v>
          </cell>
          <cell r="K106" t="str">
            <v>Laki-Laki</v>
          </cell>
          <cell r="L106" t="str">
            <v>Ds. Peulanteu LB Kec. Arongan Lambalek Kab. Aceh Barat</v>
          </cell>
          <cell r="M106" t="str">
            <v>Aceh Barat</v>
          </cell>
          <cell r="N106" t="str">
            <v>Aceh</v>
          </cell>
          <cell r="O106" t="str">
            <v xml:space="preserve">Islam </v>
          </cell>
          <cell r="P106" t="str">
            <v>Belum Kawin</v>
          </cell>
          <cell r="Q106" t="str">
            <v>TK/0</v>
          </cell>
          <cell r="R106" t="str">
            <v>Pelajar/Mahasiswa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 t="str">
            <v>Tidak Aktif</v>
          </cell>
        </row>
        <row r="107">
          <cell r="D107" t="str">
            <v>PKWT.104</v>
          </cell>
          <cell r="E107" t="str">
            <v>Wawan Firma Budaya</v>
          </cell>
          <cell r="F107" t="str">
            <v>TANOH MAKMUE SEUJAHTERA</v>
          </cell>
          <cell r="G107" t="str">
            <v xml:space="preserve">Tenaga Pemeliharaan </v>
          </cell>
          <cell r="H107" t="str">
            <v xml:space="preserve">Padang Unoi </v>
          </cell>
          <cell r="I107">
            <v>37765</v>
          </cell>
          <cell r="J107">
            <v>22</v>
          </cell>
          <cell r="K107" t="str">
            <v>Laki-Laki</v>
          </cell>
          <cell r="L107" t="str">
            <v>Ds. Alue Kemuning Kec. Woyla Barat Kab. Aceh Barat</v>
          </cell>
          <cell r="M107" t="str">
            <v>Aceh Barat</v>
          </cell>
          <cell r="N107" t="str">
            <v>Aceh</v>
          </cell>
          <cell r="O107" t="str">
            <v xml:space="preserve">Islam </v>
          </cell>
          <cell r="P107" t="str">
            <v>Belum Kawin</v>
          </cell>
          <cell r="Q107" t="str">
            <v>TK/0</v>
          </cell>
          <cell r="R107" t="str">
            <v>Pelajar/Mahasiswa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 t="str">
            <v>Tidak Aktif</v>
          </cell>
        </row>
        <row r="108">
          <cell r="D108" t="str">
            <v>PKWT.105</v>
          </cell>
          <cell r="E108" t="str">
            <v>Abdul Jafar</v>
          </cell>
          <cell r="F108" t="str">
            <v>TANOH MAKMUE SEUJAHTERA</v>
          </cell>
          <cell r="G108" t="str">
            <v xml:space="preserve">Tenaga Pemeliharaan </v>
          </cell>
          <cell r="H108" t="str">
            <v xml:space="preserve">Seuneubok </v>
          </cell>
          <cell r="I108">
            <v>34742</v>
          </cell>
          <cell r="J108">
            <v>31</v>
          </cell>
          <cell r="K108" t="str">
            <v>Laki-Laki</v>
          </cell>
          <cell r="L108" t="str">
            <v>Ds. Seuneubok Teungoh Kec. Arongan Lambalek Kab. Aceh Barat</v>
          </cell>
          <cell r="M108" t="str">
            <v>Aceh Barat</v>
          </cell>
          <cell r="N108" t="str">
            <v>Aceh</v>
          </cell>
          <cell r="O108" t="str">
            <v xml:space="preserve">Islam </v>
          </cell>
          <cell r="P108" t="str">
            <v xml:space="preserve">Kawin </v>
          </cell>
          <cell r="Q108" t="str">
            <v>-</v>
          </cell>
          <cell r="R108" t="str">
            <v xml:space="preserve">Petani/Pekebun 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 t="str">
            <v>Tidak Aktif</v>
          </cell>
        </row>
        <row r="109">
          <cell r="D109" t="str">
            <v>PKWT.106</v>
          </cell>
          <cell r="E109" t="str">
            <v>A Syaiful</v>
          </cell>
          <cell r="F109" t="str">
            <v>TANOH MAKMUE SEUJAHTERA</v>
          </cell>
          <cell r="G109" t="str">
            <v xml:space="preserve">Tenaga Pemeliharaan </v>
          </cell>
          <cell r="H109" t="str">
            <v xml:space="preserve">Aceh </v>
          </cell>
          <cell r="I109">
            <v>34501</v>
          </cell>
          <cell r="J109">
            <v>31</v>
          </cell>
          <cell r="K109" t="str">
            <v>Laki-Laki</v>
          </cell>
          <cell r="L109" t="str">
            <v>Dsn. Mangga Ds. Alue Kemuning Kec. Woyla Barat Kab. Aceh Barat</v>
          </cell>
          <cell r="M109" t="str">
            <v>Aceh Barat</v>
          </cell>
          <cell r="N109" t="str">
            <v>Aceh</v>
          </cell>
          <cell r="O109" t="str">
            <v xml:space="preserve">Islam </v>
          </cell>
          <cell r="P109" t="str">
            <v xml:space="preserve">Kawin </v>
          </cell>
          <cell r="Q109" t="str">
            <v>-</v>
          </cell>
          <cell r="R109" t="str">
            <v xml:space="preserve">Wiraswasta 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 t="str">
            <v>Tidak Aktif</v>
          </cell>
        </row>
        <row r="110">
          <cell r="D110" t="str">
            <v>PKWT.107</v>
          </cell>
          <cell r="E110" t="str">
            <v>Syahrul</v>
          </cell>
          <cell r="F110" t="str">
            <v>TANOH MAKMUE SEUJAHTERA</v>
          </cell>
          <cell r="G110" t="str">
            <v xml:space="preserve">Tenaga Pemeliharaan </v>
          </cell>
          <cell r="H110" t="str">
            <v xml:space="preserve">Lhok Bot </v>
          </cell>
          <cell r="I110">
            <v>36455</v>
          </cell>
          <cell r="J110">
            <v>26</v>
          </cell>
          <cell r="K110" t="str">
            <v>Laki-Laki</v>
          </cell>
          <cell r="L110" t="str">
            <v xml:space="preserve">Dsn. Lhok Mesjid Ds. Lhok Bot Kec. Setia Bakti Kab. Aceh Jaya </v>
          </cell>
          <cell r="M110" t="str">
            <v>Aceh Jaya</v>
          </cell>
          <cell r="N110" t="str">
            <v>Aceh</v>
          </cell>
          <cell r="O110" t="str">
            <v xml:space="preserve">Islam </v>
          </cell>
          <cell r="P110" t="str">
            <v>Belum Kawin</v>
          </cell>
          <cell r="Q110" t="str">
            <v>TK/0</v>
          </cell>
          <cell r="R110" t="str">
            <v>Pelajar/Mahasiswa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 t="str">
            <v>Tidak Aktif</v>
          </cell>
        </row>
        <row r="111">
          <cell r="D111" t="str">
            <v>PKWT.108</v>
          </cell>
          <cell r="E111" t="str">
            <v>Abdul Muksir</v>
          </cell>
          <cell r="F111" t="str">
            <v>TANOH MAKMUE SEUJAHTERA</v>
          </cell>
          <cell r="G111" t="str">
            <v xml:space="preserve">Tenaga Pemeliharaan </v>
          </cell>
          <cell r="H111" t="str">
            <v xml:space="preserve">Rimba Langgeh </v>
          </cell>
          <cell r="I111">
            <v>36235</v>
          </cell>
          <cell r="J111">
            <v>26</v>
          </cell>
          <cell r="K111" t="str">
            <v>Laki-Laki</v>
          </cell>
          <cell r="L111" t="str">
            <v>Ds. Rimba Langgeh Kec. Arongan Lambalek Kab. Aceh Barat</v>
          </cell>
          <cell r="M111" t="str">
            <v>Aceh Barat</v>
          </cell>
          <cell r="N111" t="str">
            <v>Aceh</v>
          </cell>
          <cell r="O111" t="str">
            <v xml:space="preserve">Islam </v>
          </cell>
          <cell r="P111" t="str">
            <v>Belum Kawin</v>
          </cell>
          <cell r="Q111" t="str">
            <v>TK/0</v>
          </cell>
          <cell r="R111" t="str">
            <v>Pelajar/Mahasiswa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 t="str">
            <v>Tidak Aktif</v>
          </cell>
        </row>
        <row r="112">
          <cell r="D112" t="str">
            <v>PKWT.109</v>
          </cell>
          <cell r="E112" t="str">
            <v>Muhammad Yanis</v>
          </cell>
          <cell r="F112" t="str">
            <v>TANOH MAKMUE SEUJAHTERA</v>
          </cell>
          <cell r="G112" t="str">
            <v xml:space="preserve">Supir Asisten Kepala </v>
          </cell>
          <cell r="H112" t="str">
            <v xml:space="preserve">Kubu </v>
          </cell>
          <cell r="I112">
            <v>34617</v>
          </cell>
          <cell r="J112">
            <v>31</v>
          </cell>
          <cell r="K112" t="str">
            <v>Laki-Laki</v>
          </cell>
          <cell r="L112" t="str">
            <v>Dsn. Setia Ds. Drien Rampak Kec. Arongan Lambalek Kab. Aceh Barat</v>
          </cell>
          <cell r="M112" t="str">
            <v>Aceh Barat</v>
          </cell>
          <cell r="N112" t="str">
            <v>Aceh</v>
          </cell>
          <cell r="O112" t="str">
            <v xml:space="preserve">Islam </v>
          </cell>
          <cell r="P112" t="str">
            <v xml:space="preserve">Kawin </v>
          </cell>
          <cell r="Q112" t="str">
            <v>-</v>
          </cell>
          <cell r="R112" t="str">
            <v xml:space="preserve">Petani/Pekebun 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 t="str">
            <v>Tidak Aktif</v>
          </cell>
        </row>
        <row r="113">
          <cell r="D113" t="str">
            <v>PKWT.110</v>
          </cell>
          <cell r="E113" t="str">
            <v>Amy Hermansyah Sirait</v>
          </cell>
          <cell r="F113" t="str">
            <v>TANOH MAKMUE SEUJAHTERA</v>
          </cell>
          <cell r="G113" t="str">
            <v xml:space="preserve">Imam Mesjid </v>
          </cell>
          <cell r="H113" t="str">
            <v xml:space="preserve">Siajam </v>
          </cell>
          <cell r="I113">
            <v>30737</v>
          </cell>
          <cell r="J113">
            <v>42</v>
          </cell>
          <cell r="K113" t="str">
            <v>Laki-Laki</v>
          </cell>
          <cell r="L113" t="str">
            <v xml:space="preserve">Ds. Tadukan Raga Kec. STM Hilir Kab. Deli Serdang </v>
          </cell>
          <cell r="M113" t="str">
            <v xml:space="preserve">Deli Serdang </v>
          </cell>
          <cell r="N113" t="str">
            <v xml:space="preserve">Sumatera Utara </v>
          </cell>
          <cell r="O113" t="str">
            <v xml:space="preserve">Islam </v>
          </cell>
          <cell r="P113" t="str">
            <v xml:space="preserve">Kawin </v>
          </cell>
          <cell r="Q113" t="str">
            <v>-</v>
          </cell>
          <cell r="R113" t="str">
            <v xml:space="preserve">Karyawan Swasta 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 t="str">
            <v>Tidak Aktif</v>
          </cell>
        </row>
        <row r="114">
          <cell r="D114" t="str">
            <v>PKWT.111</v>
          </cell>
          <cell r="E114" t="str">
            <v>Zaimahmud</v>
          </cell>
          <cell r="F114" t="str">
            <v>TANOH MAKMUE SEUJAHTERA</v>
          </cell>
          <cell r="G114" t="str">
            <v xml:space="preserve">Tenaga Keamanan </v>
          </cell>
          <cell r="H114" t="str">
            <v xml:space="preserve">Teumarom </v>
          </cell>
          <cell r="I114">
            <v>25020</v>
          </cell>
          <cell r="J114">
            <v>57</v>
          </cell>
          <cell r="K114" t="str">
            <v>Laki-Laki</v>
          </cell>
          <cell r="L114" t="str">
            <v>Ds. Teumarom Kec. Woyla Kab. Aceh Barat</v>
          </cell>
          <cell r="M114" t="str">
            <v>Aceh Barat</v>
          </cell>
          <cell r="N114" t="str">
            <v>Aceh</v>
          </cell>
          <cell r="O114" t="str">
            <v xml:space="preserve">Islam </v>
          </cell>
          <cell r="P114" t="str">
            <v>Kawin</v>
          </cell>
          <cell r="Q114" t="str">
            <v>-</v>
          </cell>
          <cell r="R114" t="str">
            <v xml:space="preserve">Petani/Pekebun 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 t="str">
            <v>Tidak Aktif</v>
          </cell>
        </row>
        <row r="115">
          <cell r="D115" t="str">
            <v>PKWT.112</v>
          </cell>
          <cell r="E115" t="str">
            <v>Zuriadi</v>
          </cell>
          <cell r="F115" t="str">
            <v>TANOH MAKMUE SEUJAHTERA</v>
          </cell>
          <cell r="G115" t="str">
            <v xml:space="preserve">Tenaga Pemeliharaan </v>
          </cell>
          <cell r="H115" t="str">
            <v xml:space="preserve">Pasi Aceh </v>
          </cell>
          <cell r="I115">
            <v>38380</v>
          </cell>
          <cell r="J115">
            <v>21</v>
          </cell>
          <cell r="K115" t="str">
            <v>Laki-Laki</v>
          </cell>
          <cell r="L115" t="str">
            <v xml:space="preserve">Dsn. Teungoh Ds. Ie Itam Tunong Kec. Woyla Kab. Aceh Barat </v>
          </cell>
          <cell r="M115" t="str">
            <v>Aceh Barat</v>
          </cell>
          <cell r="N115" t="str">
            <v>Aceh</v>
          </cell>
          <cell r="O115" t="str">
            <v xml:space="preserve">Islam </v>
          </cell>
          <cell r="P115" t="str">
            <v>Belum Kawin</v>
          </cell>
          <cell r="Q115" t="str">
            <v>TK/0</v>
          </cell>
          <cell r="R115" t="str">
            <v>Pelajar/Mahasiswa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 t="str">
            <v>Tidak Aktif</v>
          </cell>
        </row>
        <row r="116">
          <cell r="D116" t="str">
            <v>PKWT.113</v>
          </cell>
          <cell r="E116" t="str">
            <v>Munawar Dekri</v>
          </cell>
          <cell r="F116" t="str">
            <v>TANOH MAKMUE SEUJAHTERA</v>
          </cell>
          <cell r="G116" t="str">
            <v xml:space="preserve">Tenaga Pemeliharaan </v>
          </cell>
          <cell r="H116" t="str">
            <v xml:space="preserve">Lhok Guci </v>
          </cell>
          <cell r="I116">
            <v>36474</v>
          </cell>
          <cell r="J116">
            <v>26</v>
          </cell>
          <cell r="K116" t="str">
            <v>Laki-Laki</v>
          </cell>
          <cell r="L116" t="str">
            <v xml:space="preserve">Dsn. Alue Leuhop Ds. Lhok Guci Kec. Pasie Raya Kab. Aceh Jaya </v>
          </cell>
          <cell r="M116" t="str">
            <v>Aceh Jaya</v>
          </cell>
          <cell r="N116" t="str">
            <v>Aceh</v>
          </cell>
          <cell r="O116" t="str">
            <v xml:space="preserve">Islam </v>
          </cell>
          <cell r="P116" t="str">
            <v>Belum Kawin</v>
          </cell>
          <cell r="Q116" t="str">
            <v>TK/0</v>
          </cell>
          <cell r="R116" t="str">
            <v>Pelajar/Mahasiswa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 t="str">
            <v>Tidak Aktif</v>
          </cell>
        </row>
        <row r="117">
          <cell r="D117" t="str">
            <v>PKWT.114</v>
          </cell>
          <cell r="E117" t="str">
            <v>Ramazan</v>
          </cell>
          <cell r="F117" t="str">
            <v>TANOH MAKMUE SEUJAHTERA</v>
          </cell>
          <cell r="G117" t="str">
            <v xml:space="preserve">Tenaga Pemeliharaan </v>
          </cell>
          <cell r="H117" t="str">
            <v xml:space="preserve">Pasi Birah </v>
          </cell>
          <cell r="I117" t="str">
            <v>03/06/1999</v>
          </cell>
          <cell r="J117">
            <v>26</v>
          </cell>
          <cell r="K117" t="str">
            <v>Laki-Laki</v>
          </cell>
          <cell r="L117" t="str">
            <v>Dsn. Alue Calong Ds. Pasi Birah Kec. Woyla Kab. Aceh Barat</v>
          </cell>
          <cell r="M117" t="str">
            <v>Aceh Barat</v>
          </cell>
          <cell r="N117" t="str">
            <v>Aceh</v>
          </cell>
          <cell r="O117" t="str">
            <v xml:space="preserve">Islam </v>
          </cell>
          <cell r="P117" t="str">
            <v>Belum Kawin</v>
          </cell>
          <cell r="Q117" t="str">
            <v>TK/0</v>
          </cell>
          <cell r="R117" t="str">
            <v>Pelajar/Mahasiswa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 t="str">
            <v>Tidak Aktif</v>
          </cell>
        </row>
        <row r="118">
          <cell r="D118" t="str">
            <v>PKWT.115</v>
          </cell>
          <cell r="E118" t="str">
            <v>Ihsan</v>
          </cell>
          <cell r="F118" t="str">
            <v>TANOH MAKMUE SEUJAHTERA</v>
          </cell>
          <cell r="G118" t="str">
            <v xml:space="preserve">Tenaga Pemeliharaan </v>
          </cell>
          <cell r="H118" t="str">
            <v xml:space="preserve">Karak </v>
          </cell>
          <cell r="I118">
            <v>36554</v>
          </cell>
          <cell r="J118">
            <v>26</v>
          </cell>
          <cell r="K118" t="str">
            <v>Laki-Laki</v>
          </cell>
          <cell r="L118" t="str">
            <v>Dsn. Meureudan Dewi Ds. Karak Kec. Woyla Barat Kab. Aceh Barat</v>
          </cell>
          <cell r="M118" t="str">
            <v>Aceh Barat</v>
          </cell>
          <cell r="N118" t="str">
            <v>Aceh</v>
          </cell>
          <cell r="O118" t="str">
            <v xml:space="preserve">Islam </v>
          </cell>
          <cell r="P118" t="str">
            <v>Belum Kawin</v>
          </cell>
          <cell r="Q118" t="str">
            <v>TK/0</v>
          </cell>
          <cell r="R118" t="str">
            <v>Pelajar/Mahasiswa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 t="str">
            <v>Tidak Aktif</v>
          </cell>
        </row>
        <row r="119">
          <cell r="D119" t="str">
            <v>PKWT.116</v>
          </cell>
          <cell r="E119" t="str">
            <v>Andi Saputra</v>
          </cell>
          <cell r="F119" t="str">
            <v>TANOH MAKMUE SEUJAHTERA</v>
          </cell>
          <cell r="G119" t="str">
            <v xml:space="preserve">Tenaga Pemeliharaan </v>
          </cell>
          <cell r="H119" t="str">
            <v xml:space="preserve">G. Manyang </v>
          </cell>
          <cell r="I119">
            <v>33939</v>
          </cell>
          <cell r="J119">
            <v>33</v>
          </cell>
          <cell r="K119" t="str">
            <v>Laki-Laki</v>
          </cell>
          <cell r="L119" t="str">
            <v>Dsn. Gp. Tuha Ds. Ule Pulo Kec. Woyla Barat Kab. Aceh Barat</v>
          </cell>
          <cell r="M119" t="str">
            <v>Aceh Barat</v>
          </cell>
          <cell r="N119" t="str">
            <v>Aceh</v>
          </cell>
          <cell r="O119" t="str">
            <v xml:space="preserve">Islam </v>
          </cell>
          <cell r="P119" t="str">
            <v>Kawin</v>
          </cell>
          <cell r="Q119" t="str">
            <v>-</v>
          </cell>
          <cell r="R119" t="str">
            <v xml:space="preserve">Petani/Pekebun 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 t="str">
            <v>Tidak Aktif</v>
          </cell>
        </row>
        <row r="120">
          <cell r="D120" t="str">
            <v>PKWT.117</v>
          </cell>
          <cell r="E120" t="str">
            <v>Muhammad Yusrizal</v>
          </cell>
          <cell r="F120" t="str">
            <v>TANOH MAKMUE SEUJAHTERA</v>
          </cell>
          <cell r="G120" t="str">
            <v xml:space="preserve">Tenaga Pemeliharaan </v>
          </cell>
          <cell r="H120" t="str">
            <v xml:space="preserve">Alue Keumuning </v>
          </cell>
          <cell r="I120">
            <v>35158</v>
          </cell>
          <cell r="J120">
            <v>29</v>
          </cell>
          <cell r="K120" t="str">
            <v>Laki-Laki</v>
          </cell>
          <cell r="L120" t="str">
            <v>Dsn. Dayah Ds. Monpasong Kec. Woyla Kab. Aceh Barat</v>
          </cell>
          <cell r="M120" t="str">
            <v>Aceh Barat</v>
          </cell>
          <cell r="N120" t="str">
            <v>Aceh</v>
          </cell>
          <cell r="O120" t="str">
            <v xml:space="preserve">Islam </v>
          </cell>
          <cell r="P120" t="str">
            <v>Belum Kawin</v>
          </cell>
          <cell r="Q120" t="str">
            <v>TK/0</v>
          </cell>
          <cell r="R120" t="str">
            <v>Pelajar/Mahasiswa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 t="str">
            <v>Tidak Aktif</v>
          </cell>
        </row>
        <row r="121">
          <cell r="D121" t="str">
            <v>PKWT.118</v>
          </cell>
          <cell r="E121" t="str">
            <v>Muhammad Nasir</v>
          </cell>
          <cell r="F121" t="str">
            <v>TANOH MAKMUE SEUJAHTERA</v>
          </cell>
          <cell r="G121" t="str">
            <v xml:space="preserve">Tenaga Pemeliharaan </v>
          </cell>
          <cell r="H121" t="str">
            <v xml:space="preserve">Gunong Cut </v>
          </cell>
          <cell r="I121">
            <v>33281</v>
          </cell>
          <cell r="J121">
            <v>35</v>
          </cell>
          <cell r="K121" t="str">
            <v>Laki-Laki</v>
          </cell>
          <cell r="L121" t="str">
            <v>Ds. Ie Itam Baroh Kec. Woyla Kab. Aceh Barat</v>
          </cell>
          <cell r="M121" t="str">
            <v>Aceh Barat</v>
          </cell>
          <cell r="N121" t="str">
            <v>Aceh</v>
          </cell>
          <cell r="O121" t="str">
            <v xml:space="preserve">Islam </v>
          </cell>
          <cell r="P121" t="str">
            <v>Kawin</v>
          </cell>
          <cell r="Q121" t="str">
            <v>-</v>
          </cell>
          <cell r="R121" t="str">
            <v xml:space="preserve">Wiraswasta 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 t="str">
            <v>Tidak Aktif</v>
          </cell>
        </row>
        <row r="122">
          <cell r="D122" t="str">
            <v>PKWT.119</v>
          </cell>
          <cell r="E122" t="str">
            <v>Sastrawan Sembiring</v>
          </cell>
          <cell r="F122" t="str">
            <v>TANOH MAKMUE SEUJAHTERA</v>
          </cell>
          <cell r="G122" t="str">
            <v xml:space="preserve">Tenaga Pemeliharaan </v>
          </cell>
          <cell r="H122" t="str">
            <v xml:space="preserve">Tualang Gepang </v>
          </cell>
          <cell r="I122">
            <v>36015</v>
          </cell>
          <cell r="J122">
            <v>27</v>
          </cell>
          <cell r="K122" t="str">
            <v>Laki-Laki</v>
          </cell>
          <cell r="L122" t="str">
            <v xml:space="preserve">Dsn. I Sei Pasir Ds. Kwala Musam Kec. Batang Serangan Kab. Langkat </v>
          </cell>
          <cell r="M122" t="str">
            <v xml:space="preserve">Langkat </v>
          </cell>
          <cell r="N122" t="str">
            <v xml:space="preserve">Sumatera Utara </v>
          </cell>
          <cell r="O122" t="str">
            <v xml:space="preserve">Islam </v>
          </cell>
          <cell r="P122" t="str">
            <v xml:space="preserve">Kawin </v>
          </cell>
          <cell r="Q122" t="str">
            <v>-</v>
          </cell>
          <cell r="R122" t="str">
            <v xml:space="preserve">Wiraswasta 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 t="str">
            <v>Tidak Aktif</v>
          </cell>
        </row>
        <row r="123">
          <cell r="D123" t="str">
            <v>PKWT.120</v>
          </cell>
          <cell r="E123" t="str">
            <v>Adnan</v>
          </cell>
          <cell r="F123" t="str">
            <v>TANOH MAKMUE SEUJAHTERA</v>
          </cell>
          <cell r="G123" t="str">
            <v xml:space="preserve">Imam Mesjid </v>
          </cell>
          <cell r="H123" t="str">
            <v xml:space="preserve">Keurebeng </v>
          </cell>
          <cell r="I123">
            <v>22802</v>
          </cell>
          <cell r="J123">
            <v>63</v>
          </cell>
          <cell r="K123" t="str">
            <v>Laki-Laki</v>
          </cell>
          <cell r="L123" t="str">
            <v>Ds. Pasie Lunak Kec. Woyla Kab. Aceh Barat</v>
          </cell>
          <cell r="M123" t="str">
            <v>Aceh Barat</v>
          </cell>
          <cell r="N123" t="str">
            <v>Aceh</v>
          </cell>
          <cell r="O123" t="str">
            <v xml:space="preserve">Islam </v>
          </cell>
          <cell r="P123" t="str">
            <v xml:space="preserve">Kawin </v>
          </cell>
          <cell r="Q123" t="str">
            <v>-</v>
          </cell>
          <cell r="R123" t="str">
            <v xml:space="preserve">Wiraswasta 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 t="str">
            <v>Tidak Aktif</v>
          </cell>
        </row>
        <row r="124">
          <cell r="D124" t="str">
            <v>PKWT.121</v>
          </cell>
          <cell r="E124" t="str">
            <v>M. Rani Fizal</v>
          </cell>
          <cell r="F124" t="str">
            <v>TANOH MAKMUE SEUJAHTERA</v>
          </cell>
          <cell r="G124" t="str">
            <v xml:space="preserve">Operator Genset </v>
          </cell>
          <cell r="H124" t="str">
            <v xml:space="preserve">Alue Panyang </v>
          </cell>
          <cell r="I124">
            <v>33597</v>
          </cell>
          <cell r="J124">
            <v>34</v>
          </cell>
          <cell r="K124" t="str">
            <v>Laki-Laki</v>
          </cell>
          <cell r="L124" t="str">
            <v>Ds. Alue Panyang Kec. Woyla Kab. Aceh Barat</v>
          </cell>
          <cell r="M124" t="str">
            <v>Aceh Barat</v>
          </cell>
          <cell r="N124" t="str">
            <v>Aceh</v>
          </cell>
          <cell r="O124" t="str">
            <v xml:space="preserve">Islam </v>
          </cell>
          <cell r="P124" t="str">
            <v>Kawin</v>
          </cell>
          <cell r="Q124" t="str">
            <v>-</v>
          </cell>
          <cell r="R124" t="str">
            <v xml:space="preserve">Wiraswasta 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 t="str">
            <v>Tidak Aktif</v>
          </cell>
        </row>
        <row r="125">
          <cell r="D125" t="str">
            <v>PKWT.122</v>
          </cell>
          <cell r="E125" t="str">
            <v>Epi Syafrizal</v>
          </cell>
          <cell r="F125" t="str">
            <v>TANOH MAKMUE SEUJAHTERA</v>
          </cell>
          <cell r="G125" t="str">
            <v xml:space="preserve">Tenaga Pemeliharaan </v>
          </cell>
          <cell r="H125" t="str">
            <v xml:space="preserve">Meulaboh </v>
          </cell>
          <cell r="I125">
            <v>31897</v>
          </cell>
          <cell r="J125">
            <v>38</v>
          </cell>
          <cell r="K125" t="str">
            <v>Laki-Laki</v>
          </cell>
          <cell r="L125" t="str">
            <v>Jl. Kiblat Lr.Sidik Dsn. II Gp. Gampa Kec. Johan Pahlawan Kab. Aceh Barat</v>
          </cell>
          <cell r="M125" t="str">
            <v>Aceh Barat</v>
          </cell>
          <cell r="N125" t="str">
            <v>Aceh</v>
          </cell>
          <cell r="O125" t="str">
            <v xml:space="preserve">Islam </v>
          </cell>
          <cell r="P125" t="str">
            <v xml:space="preserve">Kawin </v>
          </cell>
          <cell r="Q125" t="str">
            <v>-</v>
          </cell>
          <cell r="R125" t="str">
            <v>Pelajar/Mahasiswa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 t="str">
            <v>Tidak Aktif</v>
          </cell>
        </row>
        <row r="126">
          <cell r="D126" t="str">
            <v>PKWT.123</v>
          </cell>
          <cell r="E126" t="str">
            <v>Edi Faisal</v>
          </cell>
          <cell r="F126" t="str">
            <v>TANOH MAKMUE SEUJAHTERA</v>
          </cell>
          <cell r="G126" t="str">
            <v xml:space="preserve">Tenaga Pemeliharaan </v>
          </cell>
          <cell r="H126" t="str">
            <v>Dayah Menara</v>
          </cell>
          <cell r="I126">
            <v>36140</v>
          </cell>
          <cell r="J126">
            <v>27</v>
          </cell>
          <cell r="K126" t="str">
            <v>Laki-Laki</v>
          </cell>
          <cell r="L126" t="str">
            <v xml:space="preserve">Ds. Meunara Kec. Titeue Kab. Pidie </v>
          </cell>
          <cell r="M126" t="str">
            <v>Pidie</v>
          </cell>
          <cell r="N126" t="str">
            <v>Aceh</v>
          </cell>
          <cell r="O126" t="str">
            <v xml:space="preserve">Islam </v>
          </cell>
          <cell r="P126" t="str">
            <v>Belum Kawin</v>
          </cell>
          <cell r="Q126" t="str">
            <v>TK/0</v>
          </cell>
          <cell r="R126" t="str">
            <v>Pelajar/Mahasiswa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 t="str">
            <v>Tidak Aktif</v>
          </cell>
        </row>
        <row r="127">
          <cell r="D127" t="str">
            <v>PKWT.124</v>
          </cell>
          <cell r="E127" t="str">
            <v>Zamroni</v>
          </cell>
          <cell r="F127" t="str">
            <v>TANOH MAKMUE SEUJAHTERA</v>
          </cell>
          <cell r="G127" t="str">
            <v xml:space="preserve">Tenaga Pemeliharaan </v>
          </cell>
          <cell r="H127" t="str">
            <v xml:space="preserve">Leubok </v>
          </cell>
          <cell r="I127">
            <v>30048</v>
          </cell>
          <cell r="J127">
            <v>43</v>
          </cell>
          <cell r="K127" t="str">
            <v>Laki-Laki</v>
          </cell>
          <cell r="L127" t="str">
            <v>Dsn. Delima Ds. Alue Keumuning Kec. Woyla Barat Kab. Aceh Barat</v>
          </cell>
          <cell r="M127" t="str">
            <v>Aceh Barat</v>
          </cell>
          <cell r="N127" t="str">
            <v>Aceh</v>
          </cell>
          <cell r="O127" t="str">
            <v xml:space="preserve">Islam </v>
          </cell>
          <cell r="P127" t="str">
            <v>Kawin</v>
          </cell>
          <cell r="Q127" t="str">
            <v>-</v>
          </cell>
          <cell r="R127" t="str">
            <v>Pelajar/Mahasiswa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 t="str">
            <v>Tidak Aktif</v>
          </cell>
        </row>
        <row r="128">
          <cell r="D128" t="str">
            <v>PKWT.125</v>
          </cell>
          <cell r="E128" t="str">
            <v>Jaka Prasetia</v>
          </cell>
          <cell r="F128" t="str">
            <v>TANOH MAKMUE SEUJAHTERA</v>
          </cell>
          <cell r="G128" t="str">
            <v xml:space="preserve">Tenaga Pemeliharaan </v>
          </cell>
          <cell r="H128" t="str">
            <v xml:space="preserve">Totap Majawa </v>
          </cell>
          <cell r="I128">
            <v>37238</v>
          </cell>
          <cell r="J128">
            <v>24</v>
          </cell>
          <cell r="K128" t="str">
            <v>Laki-Laki</v>
          </cell>
          <cell r="L128" t="str">
            <v>Huta Totap Majawa Kec. Tanah Jawa Kab. Simalungun</v>
          </cell>
          <cell r="M128" t="str">
            <v xml:space="preserve">Simalungun </v>
          </cell>
          <cell r="N128" t="str">
            <v xml:space="preserve">Sumatera Utara </v>
          </cell>
          <cell r="O128" t="str">
            <v xml:space="preserve">Islam </v>
          </cell>
          <cell r="P128" t="str">
            <v>Kawin</v>
          </cell>
          <cell r="Q128" t="str">
            <v>-</v>
          </cell>
          <cell r="R128" t="str">
            <v>Pelajar/Mahasiswa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 t="str">
            <v>Tidak Aktif</v>
          </cell>
        </row>
        <row r="129">
          <cell r="D129" t="str">
            <v>PKWT.126</v>
          </cell>
          <cell r="E129" t="str">
            <v>Nyak Ubat</v>
          </cell>
          <cell r="F129" t="str">
            <v>TANOH MAKMUE SEUJAHTERA</v>
          </cell>
          <cell r="G129" t="str">
            <v xml:space="preserve">Tenaga Pemeliharaan </v>
          </cell>
          <cell r="H129" t="str">
            <v xml:space="preserve">Keulembah </v>
          </cell>
          <cell r="I129">
            <v>23723</v>
          </cell>
          <cell r="J129">
            <v>61</v>
          </cell>
          <cell r="K129" t="str">
            <v>Laki-Laki</v>
          </cell>
          <cell r="L129" t="str">
            <v>Pasie Male Kec. Woyla Barat Kab. Aceh Barat</v>
          </cell>
          <cell r="M129" t="str">
            <v>Aceh Barat</v>
          </cell>
          <cell r="N129" t="str">
            <v>Aceh</v>
          </cell>
          <cell r="O129" t="str">
            <v xml:space="preserve">Islam </v>
          </cell>
          <cell r="P129" t="str">
            <v>Kawin</v>
          </cell>
          <cell r="Q129" t="str">
            <v>-</v>
          </cell>
          <cell r="R129" t="str">
            <v xml:space="preserve">Petani/Pekebun 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 t="str">
            <v>Tidak Aktif</v>
          </cell>
        </row>
        <row r="130">
          <cell r="D130" t="str">
            <v>PKWT.127</v>
          </cell>
          <cell r="E130" t="str">
            <v>Hamdani</v>
          </cell>
          <cell r="F130" t="str">
            <v>TANOH MAKMUE SEUJAHTERA</v>
          </cell>
          <cell r="G130" t="str">
            <v xml:space="preserve">Centeng </v>
          </cell>
          <cell r="H130" t="str">
            <v xml:space="preserve">Pucok Lueng </v>
          </cell>
          <cell r="I130">
            <v>32235</v>
          </cell>
          <cell r="J130">
            <v>37</v>
          </cell>
          <cell r="K130" t="str">
            <v>Laki-Laki</v>
          </cell>
          <cell r="L130" t="str">
            <v>Ds. Pucok Lueng, Kec. Samatiga, Kab. Aceh Barat</v>
          </cell>
          <cell r="M130" t="str">
            <v>Aceh Barat</v>
          </cell>
          <cell r="N130" t="str">
            <v>Aceh</v>
          </cell>
          <cell r="O130" t="str">
            <v xml:space="preserve">Islam </v>
          </cell>
          <cell r="P130" t="str">
            <v xml:space="preserve">Kawin </v>
          </cell>
          <cell r="Q130" t="str">
            <v>-</v>
          </cell>
          <cell r="R130" t="str">
            <v xml:space="preserve">Petani/Pekebun 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 t="str">
            <v>Tidak Aktif</v>
          </cell>
        </row>
        <row r="131">
          <cell r="D131" t="str">
            <v>PKWT.128</v>
          </cell>
          <cell r="E131" t="str">
            <v>Juwaini</v>
          </cell>
          <cell r="F131" t="str">
            <v>TANOH MAKMUE SEUJAHTERA</v>
          </cell>
          <cell r="G131" t="str">
            <v xml:space="preserve">Pemanen </v>
          </cell>
          <cell r="H131" t="str">
            <v xml:space="preserve">Pasi Lunak </v>
          </cell>
          <cell r="I131">
            <v>23512</v>
          </cell>
          <cell r="J131">
            <v>61</v>
          </cell>
          <cell r="K131" t="str">
            <v>Laki-Laki</v>
          </cell>
          <cell r="L131" t="str">
            <v>Dsn. Cot Rambot Ds. Pasi Lunak Kec. Woyla Kab. Aceh Barat</v>
          </cell>
          <cell r="M131" t="str">
            <v>Aceh Barat</v>
          </cell>
          <cell r="N131" t="str">
            <v>Aceh</v>
          </cell>
          <cell r="O131" t="str">
            <v xml:space="preserve">Islam </v>
          </cell>
          <cell r="P131" t="str">
            <v xml:space="preserve">Kawin </v>
          </cell>
          <cell r="Q131" t="str">
            <v>-</v>
          </cell>
          <cell r="R131" t="str">
            <v xml:space="preserve">Petani/Pekebun </v>
          </cell>
          <cell r="S131">
            <v>1105041505840000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 t="str">
            <v>Tidak Aktif</v>
          </cell>
        </row>
        <row r="132">
          <cell r="D132" t="str">
            <v>PKWT.129</v>
          </cell>
          <cell r="E132" t="str">
            <v>Ramli</v>
          </cell>
          <cell r="F132" t="str">
            <v>TANOH MAKMUE SEUJAHTERA</v>
          </cell>
          <cell r="G132" t="str">
            <v xml:space="preserve">Pemanen </v>
          </cell>
          <cell r="H132" t="str">
            <v>Meulaboh</v>
          </cell>
          <cell r="I132">
            <v>27498</v>
          </cell>
          <cell r="J132">
            <v>50</v>
          </cell>
          <cell r="K132" t="str">
            <v>Laki-Laki</v>
          </cell>
          <cell r="L132" t="str">
            <v>Jl Imam Bonjol No.35 Dsn. Mesjid Ds. Seuneubok Kec. Johan Pahlawan Kab. Aceh Barat</v>
          </cell>
          <cell r="M132" t="str">
            <v>Aceh Barat</v>
          </cell>
          <cell r="N132" t="str">
            <v>Aceh</v>
          </cell>
          <cell r="O132" t="str">
            <v xml:space="preserve">Islam </v>
          </cell>
          <cell r="P132" t="str">
            <v xml:space="preserve">Kawin </v>
          </cell>
          <cell r="Q132" t="str">
            <v>-</v>
          </cell>
          <cell r="R132" t="str">
            <v xml:space="preserve">Wiraswasta 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 t="str">
            <v>Tidak Aktif</v>
          </cell>
        </row>
        <row r="133">
          <cell r="D133" t="str">
            <v>PKWT.130</v>
          </cell>
          <cell r="E133" t="str">
            <v>Musrijal</v>
          </cell>
          <cell r="F133" t="str">
            <v>TANOH MAKMUE SEUJAHTERA</v>
          </cell>
          <cell r="G133" t="str">
            <v xml:space="preserve">Tenaga Pemeliharaan </v>
          </cell>
          <cell r="H133" t="str">
            <v xml:space="preserve">Kubu </v>
          </cell>
          <cell r="I133">
            <v>30255</v>
          </cell>
          <cell r="J133">
            <v>43</v>
          </cell>
          <cell r="K133" t="str">
            <v>Laki-Laki</v>
          </cell>
          <cell r="L133" t="str">
            <v>Dsn. Kuningan Kec. Woyla Barat Kab. Aceh Barat</v>
          </cell>
          <cell r="M133" t="str">
            <v>Aceh Barat</v>
          </cell>
          <cell r="N133" t="str">
            <v>Aceh</v>
          </cell>
          <cell r="O133" t="str">
            <v xml:space="preserve">Islam </v>
          </cell>
          <cell r="P133" t="str">
            <v>Kawin</v>
          </cell>
          <cell r="Q133" t="str">
            <v>K/3</v>
          </cell>
          <cell r="R133" t="str">
            <v xml:space="preserve">Petani/Pekebun </v>
          </cell>
          <cell r="S133">
            <v>1105043112780010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 t="str">
            <v>Tidak Aktif</v>
          </cell>
        </row>
        <row r="134">
          <cell r="D134" t="str">
            <v>PKWT.131</v>
          </cell>
          <cell r="E134" t="str">
            <v>Mursid Makaminan</v>
          </cell>
          <cell r="F134" t="str">
            <v>PKS ACEH SEUJAHTERA</v>
          </cell>
          <cell r="G134" t="str">
            <v>Asisten Maintenance</v>
          </cell>
          <cell r="H134" t="str">
            <v xml:space="preserve">Ngawi </v>
          </cell>
          <cell r="I134">
            <v>24980</v>
          </cell>
          <cell r="J134">
            <v>57</v>
          </cell>
          <cell r="K134" t="str">
            <v>Laki-Laki</v>
          </cell>
          <cell r="L134" t="str">
            <v>Jalan Hiu Putih IX A Blok K3 RT006 RW010 Bukit Tunggal Jekan Raya Palangkaraya</v>
          </cell>
          <cell r="M134" t="str">
            <v xml:space="preserve">Palang Karaya </v>
          </cell>
          <cell r="N134" t="str">
            <v xml:space="preserve">Kalimantan Tengah </v>
          </cell>
          <cell r="O134" t="str">
            <v xml:space="preserve">Islam </v>
          </cell>
          <cell r="P134" t="str">
            <v xml:space="preserve">Kawin </v>
          </cell>
          <cell r="Q134" t="str">
            <v>-</v>
          </cell>
          <cell r="R134" t="str">
            <v xml:space="preserve">Karyawan Swasta 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 t="str">
            <v>Tidak Aktif</v>
          </cell>
        </row>
        <row r="135">
          <cell r="D135" t="str">
            <v>PKWT.132</v>
          </cell>
          <cell r="E135" t="str">
            <v>Muhammad Safria Angesti</v>
          </cell>
          <cell r="F135" t="str">
            <v>PKS ACEH SEUJAHTERA</v>
          </cell>
          <cell r="G135" t="str">
            <v xml:space="preserve">Tenaga Sortasi </v>
          </cell>
          <cell r="H135" t="str">
            <v>Seuneubok Teungoh</v>
          </cell>
          <cell r="I135">
            <v>37458</v>
          </cell>
          <cell r="J135">
            <v>23</v>
          </cell>
          <cell r="K135" t="str">
            <v>Laki-Laki</v>
          </cell>
          <cell r="L135" t="str">
            <v>Gp. Seuneubok Teungoh, Kec. Arongan Lambalek Kab. Aceh Barat</v>
          </cell>
          <cell r="M135" t="str">
            <v>Aceh Barat</v>
          </cell>
          <cell r="N135" t="str">
            <v>Aceh</v>
          </cell>
          <cell r="O135" t="str">
            <v xml:space="preserve">Islam </v>
          </cell>
          <cell r="P135" t="str">
            <v>Belum Kawin</v>
          </cell>
          <cell r="Q135" t="str">
            <v>TK/0</v>
          </cell>
          <cell r="R135" t="str">
            <v>Pelajar/Mahasiswa</v>
          </cell>
          <cell r="S135" t="str">
            <v>1105072107020001</v>
          </cell>
          <cell r="T135" t="str">
            <v xml:space="preserve">1105072811230001 </v>
          </cell>
          <cell r="U135">
            <v>0</v>
          </cell>
          <cell r="V135">
            <v>0</v>
          </cell>
          <cell r="W135">
            <v>0</v>
          </cell>
          <cell r="X135" t="str">
            <v>Tidak Aktif</v>
          </cell>
        </row>
        <row r="136">
          <cell r="D136" t="str">
            <v>PKWT.133</v>
          </cell>
          <cell r="E136" t="str">
            <v>Afrizal</v>
          </cell>
          <cell r="F136" t="str">
            <v>PKS ACEH SEUJAHTERA</v>
          </cell>
          <cell r="G136" t="str">
            <v xml:space="preserve">Tenaga Sortasi </v>
          </cell>
          <cell r="H136" t="str">
            <v>Keuleumbah</v>
          </cell>
          <cell r="I136">
            <v>36942</v>
          </cell>
          <cell r="J136">
            <v>25</v>
          </cell>
          <cell r="K136" t="str">
            <v>Laki-Laki</v>
          </cell>
          <cell r="L136" t="str">
            <v>Ds. Keulembah, Kec. Woyla Kab. Aceh Barat</v>
          </cell>
          <cell r="M136" t="str">
            <v>Aceh Barat</v>
          </cell>
          <cell r="N136" t="str">
            <v>Aceh</v>
          </cell>
          <cell r="O136" t="str">
            <v xml:space="preserve">Islam </v>
          </cell>
          <cell r="P136" t="str">
            <v>Belum Kawin</v>
          </cell>
          <cell r="Q136" t="str">
            <v>TK/0</v>
          </cell>
          <cell r="R136" t="str">
            <v>Pelajar/Mahasiswa</v>
          </cell>
          <cell r="S136" t="str">
            <v>110504604020001</v>
          </cell>
          <cell r="T136" t="str">
            <v>1105041403120002</v>
          </cell>
          <cell r="U136">
            <v>0</v>
          </cell>
          <cell r="V136">
            <v>0</v>
          </cell>
          <cell r="W136">
            <v>0</v>
          </cell>
          <cell r="X136" t="str">
            <v>Tidak Aktif</v>
          </cell>
        </row>
        <row r="137">
          <cell r="D137" t="str">
            <v>PKWT.134</v>
          </cell>
          <cell r="E137" t="str">
            <v>Rahmat Miza</v>
          </cell>
          <cell r="F137" t="str">
            <v>PKS ACEH SEUJAHTERA</v>
          </cell>
          <cell r="G137" t="str">
            <v xml:space="preserve">Tenaga Sortasi </v>
          </cell>
          <cell r="H137" t="str">
            <v>Keuleumbah</v>
          </cell>
          <cell r="I137">
            <v>36955</v>
          </cell>
          <cell r="J137">
            <v>24</v>
          </cell>
          <cell r="K137" t="str">
            <v>Laki-Laki</v>
          </cell>
          <cell r="L137" t="str">
            <v>Dsn. Sejahtera Kec. Woyla Kab. Aceh Barat</v>
          </cell>
          <cell r="M137" t="str">
            <v>Aceh Barat</v>
          </cell>
          <cell r="N137" t="str">
            <v>Aceh</v>
          </cell>
          <cell r="O137" t="str">
            <v xml:space="preserve">Islam </v>
          </cell>
          <cell r="P137" t="str">
            <v>Belum Kawin</v>
          </cell>
          <cell r="Q137" t="str">
            <v>TK/0</v>
          </cell>
          <cell r="R137" t="str">
            <v>Pelajar/Mahasiswa</v>
          </cell>
          <cell r="S137" t="str">
            <v>110504120800002</v>
          </cell>
          <cell r="T137" t="str">
            <v>1105042108067245</v>
          </cell>
          <cell r="U137">
            <v>0</v>
          </cell>
          <cell r="V137">
            <v>0</v>
          </cell>
          <cell r="W137">
            <v>0</v>
          </cell>
          <cell r="X137" t="str">
            <v>Tidak Aktif</v>
          </cell>
        </row>
        <row r="138">
          <cell r="D138" t="str">
            <v>PKWT.135</v>
          </cell>
          <cell r="E138" t="str">
            <v>Abusaini</v>
          </cell>
          <cell r="F138" t="str">
            <v>PKS ACEH SEUJAHTERA</v>
          </cell>
          <cell r="G138" t="str">
            <v xml:space="preserve">Pembantu Operator Clarifikasi </v>
          </cell>
          <cell r="H138" t="str">
            <v xml:space="preserve">Teumarom </v>
          </cell>
          <cell r="I138">
            <v>37515</v>
          </cell>
          <cell r="J138">
            <v>23</v>
          </cell>
          <cell r="K138" t="str">
            <v>Laki-Laki</v>
          </cell>
          <cell r="L138" t="str">
            <v>Dsn. Padang, Ds. Jawi Kec. Woyla Kab. Aceh Barat</v>
          </cell>
          <cell r="M138" t="str">
            <v>Aceh Barat</v>
          </cell>
          <cell r="N138" t="str">
            <v>Aceh</v>
          </cell>
          <cell r="O138" t="str">
            <v xml:space="preserve">Islam </v>
          </cell>
          <cell r="P138" t="str">
            <v>Belum Kawin</v>
          </cell>
          <cell r="Q138" t="str">
            <v>TK/0</v>
          </cell>
          <cell r="R138" t="str">
            <v>Pelajar/Mahasiswa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 t="str">
            <v>Tidak Aktif</v>
          </cell>
        </row>
        <row r="139">
          <cell r="D139" t="str">
            <v>PKWT.136</v>
          </cell>
          <cell r="E139" t="str">
            <v>Sufrianda</v>
          </cell>
          <cell r="F139" t="str">
            <v>PKS ACEH SEUJAHTERA</v>
          </cell>
          <cell r="G139" t="str">
            <v xml:space="preserve">Pembantu Operator Clarifikasi </v>
          </cell>
          <cell r="H139" t="str">
            <v>Pucuk Lembang</v>
          </cell>
          <cell r="I139">
            <v>36205</v>
          </cell>
          <cell r="J139">
            <v>27</v>
          </cell>
          <cell r="K139" t="str">
            <v>Laki-Laki</v>
          </cell>
          <cell r="L139" t="str">
            <v xml:space="preserve">Dsn. Krueng Beukah Ds. Pucuk Lembang Kec. Kluet Timur Kab. Aceh Selatan </v>
          </cell>
          <cell r="M139" t="str">
            <v xml:space="preserve">Aceh Selatan </v>
          </cell>
          <cell r="N139" t="str">
            <v>Aceh</v>
          </cell>
          <cell r="O139" t="str">
            <v xml:space="preserve">Islam </v>
          </cell>
          <cell r="P139" t="str">
            <v>Belum Kawin</v>
          </cell>
          <cell r="Q139" t="str">
            <v>TK/0</v>
          </cell>
          <cell r="R139" t="str">
            <v>Pelajar/Mahasiswa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 t="str">
            <v>Tidak Aktif</v>
          </cell>
        </row>
        <row r="140">
          <cell r="D140" t="str">
            <v>PKWT.137</v>
          </cell>
          <cell r="E140" t="str">
            <v>Medil Wahyudi</v>
          </cell>
          <cell r="F140" t="str">
            <v>PKS ACEH SEUJAHTERA</v>
          </cell>
          <cell r="G140" t="str">
            <v>Tenaga Analis</v>
          </cell>
          <cell r="H140" t="str">
            <v>Pasi Timo</v>
          </cell>
          <cell r="I140">
            <v>36650</v>
          </cell>
          <cell r="J140">
            <v>25</v>
          </cell>
          <cell r="K140" t="str">
            <v>Laki-Laki</v>
          </cell>
          <cell r="L140" t="str">
            <v>Dsn. Gle Putoh, Ds. Krueng Beukah, Kec. Pasi Raya, Kab. Aceh Jaya</v>
          </cell>
          <cell r="M140" t="str">
            <v>Aceh Jaya</v>
          </cell>
          <cell r="N140" t="str">
            <v>Aceh</v>
          </cell>
          <cell r="O140" t="str">
            <v xml:space="preserve">Islam </v>
          </cell>
          <cell r="P140" t="str">
            <v>Belum Kawin</v>
          </cell>
          <cell r="Q140" t="str">
            <v>TK/0</v>
          </cell>
          <cell r="R140" t="str">
            <v>Pelajar/Mahasiswa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 t="str">
            <v>Tidak Aktif</v>
          </cell>
        </row>
        <row r="141">
          <cell r="D141" t="str">
            <v>PKWT.138</v>
          </cell>
          <cell r="E141" t="str">
            <v>Baihaqqi</v>
          </cell>
          <cell r="F141" t="str">
            <v>PKS ACEH SEUJAHTERA</v>
          </cell>
          <cell r="G141" t="str">
            <v>Tenaga Sample Boy</v>
          </cell>
          <cell r="H141" t="str">
            <v>Pasi Teubee</v>
          </cell>
          <cell r="I141">
            <v>38140</v>
          </cell>
          <cell r="J141">
            <v>21</v>
          </cell>
          <cell r="K141" t="str">
            <v>Laki-Laki</v>
          </cell>
          <cell r="L141" t="str">
            <v>Dsn. Padang Meutuah, Ds. Pasi Teubee, Kec. Pasi Raya Kab. Aceh Jaya</v>
          </cell>
          <cell r="M141" t="str">
            <v>Aceh Jaya</v>
          </cell>
          <cell r="N141" t="str">
            <v>Aceh</v>
          </cell>
          <cell r="O141" t="str">
            <v xml:space="preserve">Islam </v>
          </cell>
          <cell r="P141" t="str">
            <v>Belum Kawin</v>
          </cell>
          <cell r="Q141" t="str">
            <v>TK/0</v>
          </cell>
          <cell r="R141" t="str">
            <v>Pelajar/Mahasiswa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 t="str">
            <v>Tidak Aktif</v>
          </cell>
        </row>
        <row r="142">
          <cell r="D142" t="str">
            <v>PKWT.139</v>
          </cell>
          <cell r="E142" t="str">
            <v>Adrian Nabawi</v>
          </cell>
          <cell r="F142" t="str">
            <v>PKS ACEH SEUJAHTERA</v>
          </cell>
          <cell r="G142" t="str">
            <v>Tenaga Analis</v>
          </cell>
          <cell r="H142" t="str">
            <v xml:space="preserve">Tanoh Anou </v>
          </cell>
          <cell r="I142">
            <v>38462</v>
          </cell>
          <cell r="J142">
            <v>20</v>
          </cell>
          <cell r="K142" t="str">
            <v>Laki-Laki</v>
          </cell>
          <cell r="L142" t="str">
            <v xml:space="preserve">Dsn. Aula, Ds. Tanoh Anou, Kec. Teunom, Kab. Aceh Jaya </v>
          </cell>
          <cell r="M142" t="str">
            <v>Aceh Jaya</v>
          </cell>
          <cell r="N142" t="str">
            <v>Aceh</v>
          </cell>
          <cell r="O142" t="str">
            <v xml:space="preserve">Islam </v>
          </cell>
          <cell r="P142" t="str">
            <v>Belum Kawin</v>
          </cell>
          <cell r="Q142" t="str">
            <v>TK/0</v>
          </cell>
          <cell r="R142" t="str">
            <v>Pelajar/Mahasiswa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 t="str">
            <v>Tidak Aktif</v>
          </cell>
        </row>
        <row r="143">
          <cell r="D143" t="str">
            <v>PKWT.140</v>
          </cell>
          <cell r="E143" t="str">
            <v>Riza Qaullah</v>
          </cell>
          <cell r="F143" t="str">
            <v>PKS ACEH SEUJAHTERA</v>
          </cell>
          <cell r="G143" t="str">
            <v xml:space="preserve">Tenaga Pemeliharaan </v>
          </cell>
          <cell r="H143" t="str">
            <v>Cot Trieng</v>
          </cell>
          <cell r="I143">
            <v>34132</v>
          </cell>
          <cell r="J143">
            <v>32</v>
          </cell>
          <cell r="K143" t="str">
            <v>Laki-Laki</v>
          </cell>
          <cell r="L143" t="str">
            <v>Dsn. Simpang III, Ds. Ujong Beusa, Kec. Arongan Lambalek, Kab. Aceh Barat</v>
          </cell>
          <cell r="M143" t="str">
            <v>Aceh Barat</v>
          </cell>
          <cell r="N143" t="str">
            <v>Aceh</v>
          </cell>
          <cell r="O143" t="str">
            <v xml:space="preserve">Islam </v>
          </cell>
          <cell r="P143" t="str">
            <v xml:space="preserve">Kawin </v>
          </cell>
          <cell r="Q143" t="str">
            <v>-</v>
          </cell>
          <cell r="R143" t="str">
            <v xml:space="preserve">Petani/Pekebun 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 t="str">
            <v>Tidak Aktif</v>
          </cell>
        </row>
        <row r="144">
          <cell r="D144" t="str">
            <v>PKWT.141</v>
          </cell>
          <cell r="E144" t="str">
            <v>Dedi Taruna</v>
          </cell>
          <cell r="F144" t="str">
            <v>PKS ACEH SEUJAHTERA</v>
          </cell>
          <cell r="G144" t="str">
            <v xml:space="preserve">Tenaga Pemeliharaan </v>
          </cell>
          <cell r="H144" t="str">
            <v xml:space="preserve">Alue Perman </v>
          </cell>
          <cell r="I144">
            <v>36960</v>
          </cell>
          <cell r="J144">
            <v>24</v>
          </cell>
          <cell r="K144" t="str">
            <v>Laki-Laki</v>
          </cell>
          <cell r="L144" t="str">
            <v>Alue Perman, Ds. Alue Perman, Kec. Woyla Barat, Kab. Aceh Barat</v>
          </cell>
          <cell r="M144" t="str">
            <v>Aceh Barat</v>
          </cell>
          <cell r="N144" t="str">
            <v>Aceh</v>
          </cell>
          <cell r="O144" t="str">
            <v xml:space="preserve">Islam </v>
          </cell>
          <cell r="P144" t="str">
            <v>Belum Kawin</v>
          </cell>
          <cell r="Q144" t="str">
            <v>TK/0</v>
          </cell>
          <cell r="R144" t="str">
            <v>Pelajar/Mahasiswa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 t="str">
            <v>Tidak Aktif</v>
          </cell>
        </row>
        <row r="145">
          <cell r="D145" t="str">
            <v>PKWT.142</v>
          </cell>
          <cell r="E145" t="str">
            <v>Wahyu Saputra</v>
          </cell>
          <cell r="F145" t="str">
            <v>PKS ACEH SEUJAHTERA</v>
          </cell>
          <cell r="G145" t="str">
            <v xml:space="preserve">Tenaga Pemeliharaan </v>
          </cell>
          <cell r="H145" t="str">
            <v xml:space="preserve">Gunong Hampa </v>
          </cell>
          <cell r="I145">
            <v>36163</v>
          </cell>
          <cell r="J145">
            <v>27</v>
          </cell>
          <cell r="K145" t="str">
            <v>Laki-Laki</v>
          </cell>
          <cell r="L145" t="str">
            <v>Dsn. Kulam Tampak, Ds. Gunong Hampa, Kec. Woyla, Kab. Aceh Barat</v>
          </cell>
          <cell r="M145" t="str">
            <v>Aceh Barat</v>
          </cell>
          <cell r="N145" t="str">
            <v>Aceh</v>
          </cell>
          <cell r="O145" t="str">
            <v xml:space="preserve">Islam </v>
          </cell>
          <cell r="P145" t="str">
            <v xml:space="preserve">Kawin </v>
          </cell>
          <cell r="Q145" t="str">
            <v>-</v>
          </cell>
          <cell r="R145" t="str">
            <v>Pelajar/Mahasiswa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 t="str">
            <v>Tidak Aktif</v>
          </cell>
        </row>
        <row r="146">
          <cell r="D146" t="str">
            <v>PKWT.143</v>
          </cell>
          <cell r="E146" t="str">
            <v>Mulyadi</v>
          </cell>
          <cell r="F146" t="str">
            <v>PKS ACEH SEUJAHTERA</v>
          </cell>
          <cell r="G146" t="str">
            <v xml:space="preserve">Tenaga Pemeliharaan </v>
          </cell>
          <cell r="H146" t="str">
            <v xml:space="preserve">Pasi Tube </v>
          </cell>
          <cell r="I146">
            <v>37574</v>
          </cell>
          <cell r="J146">
            <v>23</v>
          </cell>
          <cell r="K146" t="str">
            <v>Laki-Laki</v>
          </cell>
          <cell r="L146" t="str">
            <v>Ds. Pasi Tube Kec. Pasi Raya Kab. Aceh Jaya</v>
          </cell>
          <cell r="M146" t="str">
            <v>Aceh Jaya</v>
          </cell>
          <cell r="N146" t="str">
            <v>Aceh</v>
          </cell>
          <cell r="O146" t="str">
            <v xml:space="preserve">Islam </v>
          </cell>
          <cell r="P146" t="str">
            <v>Belum Kawin</v>
          </cell>
          <cell r="Q146" t="str">
            <v>TK/0</v>
          </cell>
          <cell r="R146" t="str">
            <v>Pelajar/Mahasiswa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 t="str">
            <v>Tidak Aktif</v>
          </cell>
        </row>
        <row r="147">
          <cell r="D147" t="str">
            <v>PKWT.144</v>
          </cell>
          <cell r="E147" t="str">
            <v>Panji Laras</v>
          </cell>
          <cell r="F147" t="str">
            <v>PKS ACEH SEUJAHTERA</v>
          </cell>
          <cell r="G147" t="str">
            <v xml:space="preserve">Tenaga Pemeliharaan </v>
          </cell>
          <cell r="H147" t="str">
            <v xml:space="preserve">Pasi Geulima </v>
          </cell>
          <cell r="I147">
            <v>35189</v>
          </cell>
          <cell r="J147">
            <v>29</v>
          </cell>
          <cell r="K147" t="str">
            <v>Laki-Laki</v>
          </cell>
          <cell r="L147" t="str">
            <v xml:space="preserve">Gp. Lueng Gayo Kec. Teunom Kab. Aceh Jaya </v>
          </cell>
          <cell r="M147" t="str">
            <v>Aceh Jaya</v>
          </cell>
          <cell r="N147" t="str">
            <v>Aceh</v>
          </cell>
          <cell r="O147" t="str">
            <v xml:space="preserve">Islam </v>
          </cell>
          <cell r="P147" t="str">
            <v xml:space="preserve">Kawin </v>
          </cell>
          <cell r="Q147" t="str">
            <v>-</v>
          </cell>
          <cell r="R147" t="str">
            <v>Pelajar/Mahasiswa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 t="str">
            <v>Tidak Aktif</v>
          </cell>
        </row>
        <row r="148">
          <cell r="D148" t="str">
            <v>PKWT.145</v>
          </cell>
          <cell r="E148" t="str">
            <v>Sarbeni</v>
          </cell>
          <cell r="F148" t="str">
            <v>PKS ACEH SEUJAHTERA</v>
          </cell>
          <cell r="G148" t="str">
            <v>Tenaga Pembantu Operator Clarifikasi</v>
          </cell>
          <cell r="H148" t="str">
            <v xml:space="preserve">Bangun Rejo </v>
          </cell>
          <cell r="I148">
            <v>37206</v>
          </cell>
          <cell r="J148">
            <v>24</v>
          </cell>
          <cell r="K148" t="str">
            <v>Laki-Laki</v>
          </cell>
          <cell r="L148" t="str">
            <v>Dsn. Tgk Disarah Ds. Tingkeum Panyang Kec. Woyla Kab. Aceh Barat</v>
          </cell>
          <cell r="M148" t="str">
            <v>Aceh Barat</v>
          </cell>
          <cell r="N148" t="str">
            <v>Aceh</v>
          </cell>
          <cell r="O148" t="str">
            <v xml:space="preserve">Islam </v>
          </cell>
          <cell r="P148" t="str">
            <v>Belum Kawin</v>
          </cell>
          <cell r="Q148" t="str">
            <v>TK/0</v>
          </cell>
          <cell r="R148" t="str">
            <v>Pelajar/Mahasiswa</v>
          </cell>
          <cell r="S148" t="str">
            <v>1105041111000002</v>
          </cell>
          <cell r="T148" t="str">
            <v>1105041812100001</v>
          </cell>
          <cell r="U148">
            <v>0</v>
          </cell>
          <cell r="V148">
            <v>0</v>
          </cell>
          <cell r="W148">
            <v>0</v>
          </cell>
          <cell r="X148" t="str">
            <v>Tidak Aktif</v>
          </cell>
        </row>
        <row r="149">
          <cell r="D149" t="str">
            <v>PKWT.146</v>
          </cell>
          <cell r="E149" t="str">
            <v>Said M. Rauzan</v>
          </cell>
          <cell r="F149" t="str">
            <v>PKS ACEH SEUJAHTERA</v>
          </cell>
          <cell r="G149" t="str">
            <v xml:space="preserve">Tenaga Sortasi </v>
          </cell>
          <cell r="H149" t="str">
            <v xml:space="preserve">Arongan </v>
          </cell>
          <cell r="I149">
            <v>35501</v>
          </cell>
          <cell r="J149">
            <v>28</v>
          </cell>
          <cell r="K149" t="str">
            <v>Laki-Laki</v>
          </cell>
          <cell r="L149" t="str">
            <v>Dsn. Gunong Bhee Ds. Kuala Bhee, Kec. Woyla Kab. Aceh Barat</v>
          </cell>
          <cell r="M149" t="str">
            <v>Aceh Barat</v>
          </cell>
          <cell r="N149" t="str">
            <v>Aceh</v>
          </cell>
          <cell r="O149" t="str">
            <v xml:space="preserve">Islam </v>
          </cell>
          <cell r="P149" t="str">
            <v>Belum Kawin</v>
          </cell>
          <cell r="Q149" t="str">
            <v>TK/0</v>
          </cell>
          <cell r="R149" t="str">
            <v>Pelajar/Mahasiswa</v>
          </cell>
          <cell r="S149" t="str">
            <v>1105041203970001</v>
          </cell>
          <cell r="T149" t="str">
            <v>1105042011090001</v>
          </cell>
          <cell r="U149">
            <v>0</v>
          </cell>
          <cell r="V149">
            <v>0</v>
          </cell>
          <cell r="W149">
            <v>0</v>
          </cell>
          <cell r="X149" t="str">
            <v>Tidak Aktif</v>
          </cell>
        </row>
        <row r="150">
          <cell r="D150" t="str">
            <v>PKWT.147</v>
          </cell>
          <cell r="E150" t="str">
            <v>Ananda Putra Pratama</v>
          </cell>
          <cell r="F150" t="str">
            <v>PKS ACEH SEUJAHTERA</v>
          </cell>
          <cell r="G150" t="str">
            <v>Tenaga Pembantu Operator Clarifikasi</v>
          </cell>
          <cell r="H150" t="str">
            <v xml:space="preserve">Kuala Indah </v>
          </cell>
          <cell r="I150">
            <v>38280</v>
          </cell>
          <cell r="J150">
            <v>21</v>
          </cell>
          <cell r="K150" t="str">
            <v>Laki-Laki</v>
          </cell>
          <cell r="L150" t="str">
            <v xml:space="preserve">Dsn. II Sei Besar Ds. Kuala Indah Kec. Sei Suka Kab. Batu Bara </v>
          </cell>
          <cell r="M150" t="str">
            <v>Batu Bara</v>
          </cell>
          <cell r="N150" t="str">
            <v xml:space="preserve">Sumatera Utara </v>
          </cell>
          <cell r="O150" t="str">
            <v xml:space="preserve">Islam </v>
          </cell>
          <cell r="P150" t="str">
            <v>Belum Kawin</v>
          </cell>
          <cell r="Q150" t="str">
            <v>TK/0</v>
          </cell>
          <cell r="R150" t="str">
            <v xml:space="preserve">Belum/Tidak Bekerja </v>
          </cell>
          <cell r="S150" t="str">
            <v>1219022010040006</v>
          </cell>
          <cell r="T150" t="str">
            <v>1219021511070305</v>
          </cell>
          <cell r="U150">
            <v>0</v>
          </cell>
          <cell r="V150">
            <v>0</v>
          </cell>
          <cell r="W150">
            <v>0</v>
          </cell>
          <cell r="X150" t="str">
            <v>Tidak Aktif</v>
          </cell>
        </row>
        <row r="151">
          <cell r="D151" t="str">
            <v>PKWT.148</v>
          </cell>
          <cell r="E151" t="str">
            <v>Fadhli</v>
          </cell>
          <cell r="F151" t="str">
            <v>PKS ACEH SEUJAHTERA</v>
          </cell>
          <cell r="G151" t="str">
            <v xml:space="preserve">Tenaga Sortasi </v>
          </cell>
          <cell r="H151" t="str">
            <v>Blang Mee</v>
          </cell>
          <cell r="I151">
            <v>34885</v>
          </cell>
          <cell r="J151">
            <v>30</v>
          </cell>
          <cell r="K151" t="str">
            <v>Laki-Laki</v>
          </cell>
          <cell r="L151" t="str">
            <v>Ds. Blang Me Kec. Woyla Kab. Aceh Barat</v>
          </cell>
          <cell r="M151" t="str">
            <v>Aceh Barat</v>
          </cell>
          <cell r="N151" t="str">
            <v>Aceh</v>
          </cell>
          <cell r="O151" t="str">
            <v xml:space="preserve">Islam </v>
          </cell>
          <cell r="P151" t="str">
            <v>Belum Kawin</v>
          </cell>
          <cell r="Q151" t="str">
            <v>TK/0</v>
          </cell>
          <cell r="R151" t="str">
            <v>Pelajar/Mahasiswa</v>
          </cell>
          <cell r="S151" t="str">
            <v>1105040506950003</v>
          </cell>
          <cell r="T151" t="str">
            <v>1105041503230001</v>
          </cell>
          <cell r="U151">
            <v>0</v>
          </cell>
          <cell r="V151">
            <v>0</v>
          </cell>
          <cell r="W151">
            <v>0</v>
          </cell>
          <cell r="X151" t="str">
            <v>Tidak Aktif</v>
          </cell>
        </row>
        <row r="152">
          <cell r="D152" t="str">
            <v>PKWT.149</v>
          </cell>
          <cell r="E152" t="str">
            <v>Juli Andriansa</v>
          </cell>
          <cell r="F152" t="str">
            <v>PKS ACEH SEUJAHTERA</v>
          </cell>
          <cell r="G152" t="str">
            <v xml:space="preserve">Tenaga Sortasi </v>
          </cell>
          <cell r="H152" t="str">
            <v xml:space="preserve">Kisaran </v>
          </cell>
          <cell r="I152">
            <v>38193</v>
          </cell>
          <cell r="J152">
            <v>21</v>
          </cell>
          <cell r="K152" t="str">
            <v>Laki-Laki</v>
          </cell>
          <cell r="L152" t="str">
            <v>Ds. Peulanteu LB Kec. Arongan Lambalek Kab. Aceh Barat</v>
          </cell>
          <cell r="M152" t="str">
            <v>Aceh Barat</v>
          </cell>
          <cell r="N152" t="str">
            <v>Aceh</v>
          </cell>
          <cell r="O152" t="str">
            <v xml:space="preserve">Islam </v>
          </cell>
          <cell r="P152" t="str">
            <v>Belum Kawin</v>
          </cell>
          <cell r="Q152" t="str">
            <v>TK/0</v>
          </cell>
          <cell r="R152" t="str">
            <v>Pelajar/Mahasiswa</v>
          </cell>
          <cell r="S152" t="str">
            <v>1105072507040001</v>
          </cell>
          <cell r="T152" t="str">
            <v>1105072210090003</v>
          </cell>
          <cell r="U152">
            <v>0</v>
          </cell>
          <cell r="V152">
            <v>0</v>
          </cell>
          <cell r="W152">
            <v>0</v>
          </cell>
          <cell r="X152" t="str">
            <v>Tidak Aktif</v>
          </cell>
        </row>
        <row r="153">
          <cell r="D153" t="str">
            <v>PKWT.150</v>
          </cell>
          <cell r="E153" t="str">
            <v>Januar Isma</v>
          </cell>
          <cell r="F153" t="str">
            <v>PKS ACEH SEUJAHTERA</v>
          </cell>
          <cell r="G153" t="str">
            <v xml:space="preserve">Tenaga Sortasi </v>
          </cell>
          <cell r="H153" t="str">
            <v xml:space="preserve">Lueng Gayo </v>
          </cell>
          <cell r="I153">
            <v>36922</v>
          </cell>
          <cell r="J153">
            <v>25</v>
          </cell>
          <cell r="K153" t="str">
            <v>Laki-Laki</v>
          </cell>
          <cell r="L153" t="str">
            <v xml:space="preserve">Dsn. Cot Reudeup Ds. Lueng Gayo Kec. Teunom Kab. Aceh Jaya </v>
          </cell>
          <cell r="M153" t="str">
            <v>Aceh Jaya</v>
          </cell>
          <cell r="N153" t="str">
            <v>Aceh</v>
          </cell>
          <cell r="O153" t="str">
            <v xml:space="preserve">Islam </v>
          </cell>
          <cell r="P153" t="str">
            <v>Belum Kawin</v>
          </cell>
          <cell r="Q153" t="str">
            <v>TK/0</v>
          </cell>
          <cell r="R153" t="str">
            <v>Pelajar/Mahasiswa</v>
          </cell>
          <cell r="S153" t="str">
            <v>1105043101010001</v>
          </cell>
          <cell r="T153" t="str">
            <v>1114011609200001</v>
          </cell>
          <cell r="U153">
            <v>0</v>
          </cell>
          <cell r="V153">
            <v>0</v>
          </cell>
          <cell r="W153">
            <v>0</v>
          </cell>
          <cell r="X153" t="str">
            <v>Tidak Aktif</v>
          </cell>
        </row>
        <row r="154">
          <cell r="D154" t="str">
            <v>PKWT.151</v>
          </cell>
          <cell r="E154" t="str">
            <v>Siti Rahmah</v>
          </cell>
          <cell r="F154" t="str">
            <v>PKS ACEH SEUJAHTERA</v>
          </cell>
          <cell r="G154" t="str">
            <v xml:space="preserve">Analis  Laboratorium </v>
          </cell>
          <cell r="H154" t="str">
            <v>Kuala Bhee</v>
          </cell>
          <cell r="I154">
            <v>37212</v>
          </cell>
          <cell r="J154">
            <v>24</v>
          </cell>
          <cell r="K154" t="str">
            <v>Perempuan</v>
          </cell>
          <cell r="L154" t="str">
            <v>Dsn. Gunong Bhee Ds. Kuala Bhee, Kec. Woyla Kab. Aceh Barat</v>
          </cell>
          <cell r="M154" t="str">
            <v>Aceh Barat</v>
          </cell>
          <cell r="N154" t="str">
            <v>Aceh</v>
          </cell>
          <cell r="O154" t="str">
            <v xml:space="preserve">Islam </v>
          </cell>
          <cell r="P154" t="str">
            <v>Belum Kawin</v>
          </cell>
          <cell r="Q154" t="str">
            <v>TK/0</v>
          </cell>
          <cell r="R154" t="str">
            <v>Pelajar/Mahasiswa</v>
          </cell>
          <cell r="S154" t="str">
            <v>1105045711010001</v>
          </cell>
          <cell r="T154" t="str">
            <v>1105042108065158</v>
          </cell>
          <cell r="U154">
            <v>0</v>
          </cell>
          <cell r="V154">
            <v>0</v>
          </cell>
          <cell r="W154">
            <v>0</v>
          </cell>
          <cell r="X154" t="str">
            <v>Tidak Aktif</v>
          </cell>
        </row>
        <row r="155">
          <cell r="D155" t="str">
            <v>PKWT.152</v>
          </cell>
          <cell r="E155" t="str">
            <v>Maratondhy Al Fahmi</v>
          </cell>
          <cell r="F155" t="str">
            <v>PKS ACEH SEUJAHTERA</v>
          </cell>
          <cell r="G155" t="str">
            <v xml:space="preserve">Kerani Produksi </v>
          </cell>
          <cell r="H155" t="str">
            <v xml:space="preserve">Medan </v>
          </cell>
          <cell r="I155">
            <v>36336</v>
          </cell>
          <cell r="J155">
            <v>26</v>
          </cell>
          <cell r="K155" t="str">
            <v>Laki-Laki</v>
          </cell>
          <cell r="L155" t="str">
            <v xml:space="preserve">Jl. Gemilang No 9 Medan Ds. Teladan Barat Kota Medan </v>
          </cell>
          <cell r="M155" t="str">
            <v xml:space="preserve">Medan </v>
          </cell>
          <cell r="N155" t="str">
            <v xml:space="preserve">Sumatera Utara </v>
          </cell>
          <cell r="O155" t="str">
            <v xml:space="preserve">Islam </v>
          </cell>
          <cell r="P155" t="str">
            <v>Belum Kawin</v>
          </cell>
          <cell r="Q155" t="str">
            <v>TK/0</v>
          </cell>
          <cell r="R155" t="str">
            <v>Pelajar/Mahasiswa</v>
          </cell>
          <cell r="S155" t="str">
            <v>1271012506990003</v>
          </cell>
          <cell r="T155" t="str">
            <v>1271011009070043</v>
          </cell>
          <cell r="U155">
            <v>0</v>
          </cell>
          <cell r="V155">
            <v>0</v>
          </cell>
          <cell r="W155">
            <v>0</v>
          </cell>
          <cell r="X155" t="str">
            <v>Tidak Aktif</v>
          </cell>
        </row>
        <row r="156">
          <cell r="D156" t="str">
            <v>PKWT.153</v>
          </cell>
          <cell r="E156" t="str">
            <v>Farhan Al Fitrah</v>
          </cell>
          <cell r="F156" t="str">
            <v>PKS ACEH SEUJAHTERA</v>
          </cell>
          <cell r="G156" t="str">
            <v xml:space="preserve">Kerani Sistem Manajemen </v>
          </cell>
          <cell r="H156" t="str">
            <v xml:space="preserve">Banda Aceh </v>
          </cell>
          <cell r="I156">
            <v>36888</v>
          </cell>
          <cell r="J156">
            <v>25</v>
          </cell>
          <cell r="K156" t="str">
            <v>Laki-Laki</v>
          </cell>
          <cell r="L156" t="str">
            <v>Jl. Imam Bonjol Dsn. T. Umar Ds. Suak Raya Kec. Johan Pahlawan Kab. Aceh Barat</v>
          </cell>
          <cell r="M156" t="str">
            <v>Aceh Barat</v>
          </cell>
          <cell r="N156" t="str">
            <v>Aceh</v>
          </cell>
          <cell r="O156" t="str">
            <v xml:space="preserve">Islam </v>
          </cell>
          <cell r="P156" t="str">
            <v>Belum Kawin</v>
          </cell>
          <cell r="Q156" t="str">
            <v>TK/0</v>
          </cell>
          <cell r="R156" t="str">
            <v xml:space="preserve">Petani/Pekebun </v>
          </cell>
          <cell r="S156" t="str">
            <v>1105012812000001</v>
          </cell>
          <cell r="T156" t="str">
            <v>1105012007060101</v>
          </cell>
          <cell r="U156">
            <v>0</v>
          </cell>
          <cell r="V156">
            <v>0</v>
          </cell>
          <cell r="W156">
            <v>0</v>
          </cell>
          <cell r="X156" t="str">
            <v>Tidak Aktif</v>
          </cell>
        </row>
        <row r="157">
          <cell r="D157" t="str">
            <v>PKWT.154</v>
          </cell>
          <cell r="E157" t="str">
            <v>Reka Melyana Devi</v>
          </cell>
          <cell r="F157" t="str">
            <v>PKS ACEH SEUJAHTERA</v>
          </cell>
          <cell r="G157" t="str">
            <v xml:space="preserve">Analis Laboratorium </v>
          </cell>
          <cell r="H157" t="str">
            <v xml:space="preserve">Lhok Guci </v>
          </cell>
          <cell r="I157">
            <v>36495</v>
          </cell>
          <cell r="J157">
            <v>26</v>
          </cell>
          <cell r="K157" t="str">
            <v>Perempuan</v>
          </cell>
          <cell r="L157" t="str">
            <v xml:space="preserve">Dsn. Alue Leuhop Ds. Lhok Guci Kec. Pasie Raya Kab. Aceh Jaya </v>
          </cell>
          <cell r="M157" t="str">
            <v>Aceh Jaya</v>
          </cell>
          <cell r="N157" t="str">
            <v>Aceh</v>
          </cell>
          <cell r="O157" t="str">
            <v xml:space="preserve">Islam </v>
          </cell>
          <cell r="P157" t="str">
            <v>Belum Kawin</v>
          </cell>
          <cell r="Q157" t="str">
            <v>TK/0</v>
          </cell>
          <cell r="R157" t="str">
            <v>Pelajar/Mahasiswa</v>
          </cell>
          <cell r="S157" t="str">
            <v>1114014412990002</v>
          </cell>
          <cell r="T157" t="str">
            <v>1114091409230001</v>
          </cell>
          <cell r="U157">
            <v>0</v>
          </cell>
          <cell r="V157">
            <v>0</v>
          </cell>
          <cell r="W157">
            <v>0</v>
          </cell>
          <cell r="X157" t="str">
            <v>Tidak Aktif</v>
          </cell>
        </row>
        <row r="158">
          <cell r="D158" t="str">
            <v>PKWT.155</v>
          </cell>
          <cell r="E158" t="str">
            <v>Abid Dzakwan</v>
          </cell>
          <cell r="F158" t="str">
            <v>PKS ACEH SEUJAHTERA</v>
          </cell>
          <cell r="G158" t="str">
            <v xml:space="preserve">Kerani SDM &amp; Umum </v>
          </cell>
          <cell r="H158" t="str">
            <v>Lhokseumawe</v>
          </cell>
          <cell r="I158">
            <v>35824</v>
          </cell>
          <cell r="J158">
            <v>28</v>
          </cell>
          <cell r="K158" t="str">
            <v>Laki-Laki</v>
          </cell>
          <cell r="L158" t="str">
            <v xml:space="preserve">Lr. Stadion Komp Arakundo I No 9 Dsn Pasee Ds. Paya Bujok Seuleumak Kec. Langsa Baro Kota Langsa </v>
          </cell>
          <cell r="M158" t="str">
            <v xml:space="preserve">Langsa </v>
          </cell>
          <cell r="N158" t="str">
            <v>Aceh</v>
          </cell>
          <cell r="O158" t="str">
            <v xml:space="preserve">Islam </v>
          </cell>
          <cell r="P158" t="str">
            <v>Belum Kawin</v>
          </cell>
          <cell r="Q158" t="str">
            <v>TK/0</v>
          </cell>
          <cell r="R158" t="str">
            <v>Pelajar/Mahasiswa</v>
          </cell>
          <cell r="S158" t="str">
            <v>1174042901980001</v>
          </cell>
          <cell r="T158" t="str">
            <v>1174052212100005</v>
          </cell>
          <cell r="U158">
            <v>0</v>
          </cell>
          <cell r="V158">
            <v>0</v>
          </cell>
          <cell r="W158">
            <v>0</v>
          </cell>
          <cell r="X158" t="str">
            <v>Tidak Aktif</v>
          </cell>
        </row>
        <row r="159">
          <cell r="D159" t="str">
            <v>PKWT.156</v>
          </cell>
          <cell r="E159" t="str">
            <v>Darmiati</v>
          </cell>
          <cell r="F159" t="str">
            <v>PKS ACEH SEUJAHTERA</v>
          </cell>
          <cell r="G159" t="str">
            <v xml:space="preserve">Pelayan Kantor </v>
          </cell>
          <cell r="H159" t="str">
            <v xml:space="preserve">Panton Pangen </v>
          </cell>
          <cell r="I159">
            <v>26304</v>
          </cell>
          <cell r="J159">
            <v>54</v>
          </cell>
          <cell r="K159" t="str">
            <v>Perempuan</v>
          </cell>
          <cell r="L159" t="str">
            <v>Ds. Panton Pange Kec. Tripa Makmur Kab. Nagan Raya</v>
          </cell>
          <cell r="M159" t="str">
            <v>Nagan Raya</v>
          </cell>
          <cell r="N159" t="str">
            <v>Aceh</v>
          </cell>
          <cell r="O159" t="str">
            <v xml:space="preserve">Islam </v>
          </cell>
          <cell r="P159" t="str">
            <v xml:space="preserve">Cerai Mati </v>
          </cell>
          <cell r="Q159" t="str">
            <v>-</v>
          </cell>
          <cell r="R159" t="str">
            <v xml:space="preserve">Pedagang 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 t="str">
            <v>Tidak Aktif</v>
          </cell>
        </row>
        <row r="160">
          <cell r="D160" t="str">
            <v>PKWT.157</v>
          </cell>
          <cell r="E160" t="str">
            <v>Fairuz Yumna Pane</v>
          </cell>
          <cell r="F160" t="str">
            <v>KANTOR PUSAT</v>
          </cell>
          <cell r="G160" t="str">
            <v>Kerani Pajak &amp; Verifikasi</v>
          </cell>
          <cell r="H160" t="str">
            <v>Pematang Siantar</v>
          </cell>
          <cell r="I160">
            <v>37081</v>
          </cell>
          <cell r="J160">
            <v>24</v>
          </cell>
          <cell r="K160" t="str">
            <v>Perempuan</v>
          </cell>
          <cell r="L160" t="str">
            <v>Villa Gading Mas 3 Blok R-10, Harjosari II, Medan Amplas, Sumatera Utara</v>
          </cell>
          <cell r="M160" t="str">
            <v xml:space="preserve">Medan </v>
          </cell>
          <cell r="N160" t="str">
            <v xml:space="preserve">Sumatera Utara </v>
          </cell>
          <cell r="O160" t="str">
            <v xml:space="preserve">Islam </v>
          </cell>
          <cell r="P160" t="str">
            <v>Belum Kawin</v>
          </cell>
          <cell r="Q160" t="str">
            <v>TK/0</v>
          </cell>
          <cell r="R160" t="str">
            <v>Pelajar/Mahasiswa</v>
          </cell>
          <cell r="S160" t="str">
            <v>1271094907010004</v>
          </cell>
          <cell r="T160" t="str">
            <v>1271091705060022</v>
          </cell>
          <cell r="U160">
            <v>1271094907010000</v>
          </cell>
          <cell r="V160">
            <v>0</v>
          </cell>
          <cell r="W160">
            <v>0</v>
          </cell>
          <cell r="X160" t="str">
            <v>Tidak Aktif</v>
          </cell>
        </row>
        <row r="161">
          <cell r="D161" t="str">
            <v>PKWT.158</v>
          </cell>
          <cell r="E161" t="str">
            <v>Salman Al Farisi</v>
          </cell>
          <cell r="F161" t="str">
            <v>PKS ACEH SEUJAHTERA</v>
          </cell>
          <cell r="G161" t="str">
            <v xml:space="preserve">Tenaga Pemeliharaan </v>
          </cell>
          <cell r="H161" t="str">
            <v>Langsa</v>
          </cell>
          <cell r="I161" t="str">
            <v>09/09/2006</v>
          </cell>
          <cell r="J161">
            <v>19</v>
          </cell>
          <cell r="K161" t="str">
            <v>Laki-Laki</v>
          </cell>
          <cell r="L161" t="str">
            <v>DS Damai, Desa Anzar Kec. Langsa Baro Kota Langsa</v>
          </cell>
          <cell r="M161" t="str">
            <v xml:space="preserve">Langsa </v>
          </cell>
          <cell r="N161" t="str">
            <v>Aceh</v>
          </cell>
          <cell r="O161" t="str">
            <v xml:space="preserve">Islam </v>
          </cell>
          <cell r="P161" t="str">
            <v>Belum Kawin</v>
          </cell>
          <cell r="Q161" t="str">
            <v>TK/0</v>
          </cell>
          <cell r="R161" t="str">
            <v>Pelajar/Mahasiswa</v>
          </cell>
          <cell r="S161" t="str">
            <v>1174020909060001</v>
          </cell>
          <cell r="T161" t="str">
            <v>1174050612220007</v>
          </cell>
          <cell r="U161" t="str">
            <v>1174020909060001</v>
          </cell>
          <cell r="X161" t="str">
            <v>Tidak Aktif</v>
          </cell>
        </row>
        <row r="162">
          <cell r="D162" t="str">
            <v>PKWT.159</v>
          </cell>
          <cell r="E162" t="str">
            <v>Muhammad Iqbal</v>
          </cell>
          <cell r="F162" t="str">
            <v>PKS ACEH SEUJAHTERA</v>
          </cell>
          <cell r="G162" t="str">
            <v xml:space="preserve">Tenaga Pemeliharaan </v>
          </cell>
          <cell r="H162" t="str">
            <v xml:space="preserve">Lhok Guci </v>
          </cell>
          <cell r="I162" t="str">
            <v>14/08/2001</v>
          </cell>
          <cell r="J162">
            <v>24</v>
          </cell>
          <cell r="K162" t="str">
            <v>Laki-Laki</v>
          </cell>
          <cell r="L162" t="str">
            <v>Dusun Alue Leuhop Desa Lhok Guci Kec. Pasie Raya Kab. Aceh Jaya</v>
          </cell>
          <cell r="M162" t="str">
            <v>Aceh Jaya</v>
          </cell>
          <cell r="N162" t="str">
            <v>Aceh</v>
          </cell>
          <cell r="O162" t="str">
            <v xml:space="preserve">Islam </v>
          </cell>
          <cell r="P162" t="str">
            <v>Belum Kawin</v>
          </cell>
          <cell r="Q162" t="str">
            <v>TK/0</v>
          </cell>
          <cell r="R162" t="str">
            <v>Pelajar/Mahasiswa</v>
          </cell>
          <cell r="S162" t="str">
            <v>1114011411010001</v>
          </cell>
          <cell r="T162" t="str">
            <v>1114012910100004</v>
          </cell>
          <cell r="X162" t="str">
            <v>Tidak Aktif</v>
          </cell>
        </row>
        <row r="163">
          <cell r="D163" t="str">
            <v>PKWT.160</v>
          </cell>
          <cell r="E163" t="str">
            <v>Ihsan Amarullah</v>
          </cell>
          <cell r="F163" t="str">
            <v>TANOH MAKMUE SEUJAHTERA</v>
          </cell>
          <cell r="G163" t="str">
            <v xml:space="preserve">Kerani Afdeling I </v>
          </cell>
          <cell r="H163" t="str">
            <v xml:space="preserve">Pasi Aceh </v>
          </cell>
          <cell r="I163" t="str">
            <v>15/08/1989</v>
          </cell>
          <cell r="J163">
            <v>36</v>
          </cell>
          <cell r="K163" t="str">
            <v>Laki-Laki</v>
          </cell>
          <cell r="L163" t="str">
            <v>Dusun Datok Lason Desa Pasi Aceh Kecamatan Woyla Kabupaten Aceh Barat</v>
          </cell>
          <cell r="M163" t="str">
            <v>Aceh Barat</v>
          </cell>
          <cell r="N163" t="str">
            <v>Aceh</v>
          </cell>
          <cell r="O163" t="str">
            <v xml:space="preserve">Islam </v>
          </cell>
          <cell r="P163" t="str">
            <v>Kawin</v>
          </cell>
          <cell r="Q163" t="str">
            <v>K/3</v>
          </cell>
          <cell r="R163" t="str">
            <v xml:space="preserve">Petani/Pekebun </v>
          </cell>
          <cell r="S163" t="str">
            <v>1105041508890001</v>
          </cell>
          <cell r="T163">
            <v>1105042911210000</v>
          </cell>
          <cell r="X163" t="str">
            <v>Tidak Aktif</v>
          </cell>
        </row>
        <row r="164">
          <cell r="D164" t="str">
            <v>PKWT.161</v>
          </cell>
          <cell r="E164" t="str">
            <v>Raju Kana Redha</v>
          </cell>
          <cell r="F164" t="str">
            <v>KANTOR PUSAT</v>
          </cell>
          <cell r="G164" t="str">
            <v>Kerani HPS</v>
          </cell>
          <cell r="H164" t="str">
            <v>Pulo Ie</v>
          </cell>
          <cell r="I164" t="str">
            <v>12/05/2001</v>
          </cell>
          <cell r="J164">
            <v>24</v>
          </cell>
          <cell r="K164" t="str">
            <v>Laki-Laki</v>
          </cell>
          <cell r="L164" t="str">
            <v>Desa Pulo Ie, Kecamatan Kuala, Kabupaten Nagan Raya</v>
          </cell>
          <cell r="M164" t="str">
            <v>Nagan Raya</v>
          </cell>
          <cell r="N164" t="str">
            <v>Aceh</v>
          </cell>
          <cell r="O164" t="str">
            <v xml:space="preserve">Islam </v>
          </cell>
          <cell r="P164" t="str">
            <v>Belum Kawin</v>
          </cell>
          <cell r="Q164" t="str">
            <v>TK/0</v>
          </cell>
          <cell r="R164" t="str">
            <v>Pelajar/Mahasiswa</v>
          </cell>
          <cell r="S164" t="str">
            <v>1115011205010001</v>
          </cell>
          <cell r="T164" t="str">
            <v>1115010904150001</v>
          </cell>
        </row>
        <row r="165">
          <cell r="D165" t="str">
            <v>PKWT.162</v>
          </cell>
          <cell r="E165" t="str">
            <v>Zoehary Ivanov Sinaga</v>
          </cell>
          <cell r="F165" t="str">
            <v>KANTOR PUSAT</v>
          </cell>
          <cell r="G165" t="str">
            <v>Kerani Hubungan Industrial</v>
          </cell>
          <cell r="H165" t="str">
            <v>M. Embong</v>
          </cell>
          <cell r="I165" t="str">
            <v>23/04/1997</v>
          </cell>
          <cell r="J165">
            <v>28</v>
          </cell>
          <cell r="K165" t="str">
            <v>Laki-Laki</v>
          </cell>
          <cell r="L165" t="str">
            <v>Desa Marjandi, Kecamatan Panombeian Panei Kabupaten Simalungun</v>
          </cell>
          <cell r="M165" t="str">
            <v>Simalungun</v>
          </cell>
          <cell r="N165" t="str">
            <v xml:space="preserve">Sumatera Utara </v>
          </cell>
          <cell r="O165" t="str">
            <v xml:space="preserve">Islam </v>
          </cell>
          <cell r="P165" t="str">
            <v>Kawin</v>
          </cell>
          <cell r="Q165" t="str">
            <v>K/1</v>
          </cell>
          <cell r="R165" t="str">
            <v xml:space="preserve">Wiraswasta </v>
          </cell>
          <cell r="S165" t="str">
            <v>1208052304970002</v>
          </cell>
          <cell r="T165" t="str">
            <v>1407051212230001</v>
          </cell>
        </row>
        <row r="166">
          <cell r="D166" t="str">
            <v>PKWT.163</v>
          </cell>
          <cell r="E166" t="str">
            <v>Basmi</v>
          </cell>
          <cell r="F166" t="str">
            <v>TANOH MAKMUE SEUJAHTERA</v>
          </cell>
          <cell r="G166" t="str">
            <v xml:space="preserve">Pemanen </v>
          </cell>
          <cell r="H166" t="str">
            <v xml:space="preserve">Meunafa, </v>
          </cell>
          <cell r="I166" t="str">
            <v>03 Maret 1989</v>
          </cell>
          <cell r="J166">
            <v>37</v>
          </cell>
          <cell r="K166" t="str">
            <v>Laki-Laki</v>
          </cell>
          <cell r="L166" t="str">
            <v xml:space="preserve">Dusun Tri Mulia Kecamatan Woyla Barat Kabupaten Aceh Barat </v>
          </cell>
          <cell r="M166" t="str">
            <v xml:space="preserve">Aceh Barat </v>
          </cell>
          <cell r="N166" t="str">
            <v>Aceh</v>
          </cell>
          <cell r="O166" t="str">
            <v>Islam</v>
          </cell>
          <cell r="P166" t="str">
            <v>Kawin</v>
          </cell>
          <cell r="Q166" t="str">
            <v>K/2</v>
          </cell>
          <cell r="R166" t="str">
            <v>Petani/Pekebun</v>
          </cell>
          <cell r="S166" t="str">
            <v>1109020303890002</v>
          </cell>
          <cell r="T166" t="str">
            <v>1105101312220001</v>
          </cell>
        </row>
        <row r="167">
          <cell r="D167" t="str">
            <v>PKWT.164</v>
          </cell>
          <cell r="E167" t="str">
            <v>Marwandi</v>
          </cell>
          <cell r="F167" t="str">
            <v>TANOH MAKMUE SEUJAHTERA</v>
          </cell>
          <cell r="G167" t="str">
            <v xml:space="preserve">Pemanen </v>
          </cell>
          <cell r="H167" t="str">
            <v xml:space="preserve">Keub, </v>
          </cell>
          <cell r="I167" t="str">
            <v>17 Juli 1995</v>
          </cell>
          <cell r="J167">
            <v>30</v>
          </cell>
          <cell r="K167" t="str">
            <v>Laki-Laki</v>
          </cell>
          <cell r="L167" t="str">
            <v xml:space="preserve">Keub Kecamatan Arongan Lambalek Kabupaten Aceh Barat </v>
          </cell>
          <cell r="M167" t="str">
            <v xml:space="preserve">Aceh Barat </v>
          </cell>
          <cell r="N167" t="str">
            <v>Aceh</v>
          </cell>
          <cell r="O167" t="str">
            <v>Islam</v>
          </cell>
          <cell r="P167" t="str">
            <v>Belum Kawin</v>
          </cell>
          <cell r="Q167" t="str">
            <v>TK/0</v>
          </cell>
          <cell r="R167" t="str">
            <v>Pelajar/Mahasiswa</v>
          </cell>
          <cell r="S167" t="str">
            <v>1105071707950002</v>
          </cell>
          <cell r="T167" t="str">
            <v>1105072904250002</v>
          </cell>
        </row>
        <row r="168">
          <cell r="D168" t="str">
            <v>PKWT.165</v>
          </cell>
          <cell r="E168" t="str">
            <v>Ijan Safari</v>
          </cell>
          <cell r="F168" t="str">
            <v>TANOH MAKMUE SEUJAHTERA</v>
          </cell>
          <cell r="G168" t="str">
            <v xml:space="preserve">Pemanen </v>
          </cell>
          <cell r="H168" t="str">
            <v xml:space="preserve">Padang Unoi, </v>
          </cell>
          <cell r="I168" t="str">
            <v>12 Februari 1996</v>
          </cell>
          <cell r="J168">
            <v>30</v>
          </cell>
          <cell r="K168" t="str">
            <v>Laki-Laki</v>
          </cell>
          <cell r="L168" t="str">
            <v xml:space="preserve">Cot Kumbang Kecamatan Kuala Kabupaten Nagan Raya </v>
          </cell>
          <cell r="M168" t="str">
            <v xml:space="preserve">Nagan Raya </v>
          </cell>
          <cell r="N168" t="str">
            <v>Aceh</v>
          </cell>
          <cell r="O168" t="str">
            <v>Islam</v>
          </cell>
          <cell r="P168" t="str">
            <v>Belum Kawin</v>
          </cell>
          <cell r="Q168" t="str">
            <v>TK/0</v>
          </cell>
          <cell r="R168" t="str">
            <v>Pelajar/Mahasiswa</v>
          </cell>
          <cell r="S168" t="str">
            <v>1115011202960001</v>
          </cell>
          <cell r="T168" t="str">
            <v>1115012801120002</v>
          </cell>
        </row>
        <row r="169">
          <cell r="D169" t="str">
            <v>PKWT.166</v>
          </cell>
          <cell r="E169" t="str">
            <v>Imamludin</v>
          </cell>
          <cell r="F169" t="str">
            <v>TANOH MAKMUE SEUJAHTERA</v>
          </cell>
          <cell r="G169" t="str">
            <v xml:space="preserve">Pemanen </v>
          </cell>
          <cell r="H169" t="str">
            <v xml:space="preserve">Gampong Mesjid, </v>
          </cell>
          <cell r="I169" t="str">
            <v>10 Mei 1996</v>
          </cell>
          <cell r="J169">
            <v>29</v>
          </cell>
          <cell r="K169" t="str">
            <v>Laki-Laki</v>
          </cell>
          <cell r="L169" t="str">
            <v xml:space="preserve">Dusun Muda Dalam Kecamatan Kaway XVI Kabupaten Aceh Barat </v>
          </cell>
          <cell r="M169" t="str">
            <v xml:space="preserve">Aceh Barat </v>
          </cell>
          <cell r="N169" t="str">
            <v>Aceh</v>
          </cell>
          <cell r="O169" t="str">
            <v>Islam</v>
          </cell>
          <cell r="P169" t="str">
            <v>Belum Kawin</v>
          </cell>
          <cell r="Q169" t="str">
            <v>TK/0</v>
          </cell>
          <cell r="R169" t="str">
            <v>Pelajar/Mahasiswa</v>
          </cell>
          <cell r="S169" t="str">
            <v>1105021005960003</v>
          </cell>
          <cell r="T169" t="str">
            <v>1105021402080005</v>
          </cell>
        </row>
        <row r="170">
          <cell r="D170" t="str">
            <v>PKWT.167</v>
          </cell>
          <cell r="E170" t="str">
            <v>Ubady</v>
          </cell>
          <cell r="F170" t="str">
            <v>TANOH MAKMUE SEUJAHTERA</v>
          </cell>
          <cell r="G170" t="str">
            <v xml:space="preserve">Pemanen </v>
          </cell>
          <cell r="H170" t="str">
            <v xml:space="preserve">Meunasah Ara, </v>
          </cell>
          <cell r="I170" t="str">
            <v>23 Agustus 2000</v>
          </cell>
          <cell r="J170">
            <v>25</v>
          </cell>
          <cell r="K170" t="str">
            <v>Laki-Laki</v>
          </cell>
          <cell r="L170" t="str">
            <v xml:space="preserve">Dusun Bahagia Kecamatan Kaway XVI Kabupaten Aceh Barat </v>
          </cell>
          <cell r="M170" t="str">
            <v xml:space="preserve">Aceh Barat </v>
          </cell>
          <cell r="N170" t="str">
            <v>Aceh</v>
          </cell>
          <cell r="O170" t="str">
            <v>Islam</v>
          </cell>
          <cell r="P170" t="str">
            <v>Belum Kawin</v>
          </cell>
          <cell r="Q170" t="str">
            <v>TK/0</v>
          </cell>
          <cell r="R170" t="str">
            <v>Pelajar/Mahasiswa</v>
          </cell>
          <cell r="S170" t="str">
            <v>1105022308000002</v>
          </cell>
          <cell r="T170" t="str">
            <v>1105021908060185</v>
          </cell>
        </row>
        <row r="171">
          <cell r="D171" t="str">
            <v>PKWT.168</v>
          </cell>
          <cell r="E171" t="str">
            <v>Muhammad Isa</v>
          </cell>
          <cell r="F171" t="str">
            <v>TANOH MAKMUE SEUJAHTERA</v>
          </cell>
          <cell r="G171" t="str">
            <v xml:space="preserve">Pemanen </v>
          </cell>
          <cell r="H171" t="str">
            <v xml:space="preserve">Mon Pasong, </v>
          </cell>
          <cell r="I171" t="str">
            <v>04 Oktober 1994</v>
          </cell>
          <cell r="J171">
            <v>31</v>
          </cell>
          <cell r="K171" t="str">
            <v>Laki-Laki</v>
          </cell>
          <cell r="L171" t="str">
            <v xml:space="preserve">Dusun Tun Pasi Kecamatan Woyla Kabupaten Aceh Barat </v>
          </cell>
          <cell r="M171" t="str">
            <v xml:space="preserve">Aceh Barat </v>
          </cell>
          <cell r="N171" t="str">
            <v>Aceh</v>
          </cell>
          <cell r="O171" t="str">
            <v>Islam</v>
          </cell>
          <cell r="P171" t="str">
            <v>Kawin</v>
          </cell>
          <cell r="Q171" t="str">
            <v>K/1</v>
          </cell>
          <cell r="R171" t="str">
            <v>Petani/Pekebun</v>
          </cell>
          <cell r="S171" t="str">
            <v>1105100410940001</v>
          </cell>
          <cell r="T171" t="str">
            <v>1105042611240001</v>
          </cell>
        </row>
        <row r="172">
          <cell r="D172" t="str">
            <v>PKWT.169</v>
          </cell>
          <cell r="E172" t="str">
            <v>M. Jamin</v>
          </cell>
          <cell r="F172" t="str">
            <v>TANOH MAKMUE SEUJAHTERA</v>
          </cell>
          <cell r="G172" t="str">
            <v xml:space="preserve">Pemanen </v>
          </cell>
          <cell r="H172" t="str">
            <v xml:space="preserve">Sinabang, </v>
          </cell>
          <cell r="I172" t="str">
            <v>06 Mei 1974</v>
          </cell>
          <cell r="J172">
            <v>51</v>
          </cell>
          <cell r="K172" t="str">
            <v>Laki-Laki</v>
          </cell>
          <cell r="L172" t="str">
            <v xml:space="preserve">Alue Keumuning Kecamatan Woyla Barat Kabupaten Aceh Barat </v>
          </cell>
          <cell r="M172" t="str">
            <v xml:space="preserve">Aceh Barat </v>
          </cell>
          <cell r="N172" t="str">
            <v>Aceh</v>
          </cell>
          <cell r="O172" t="str">
            <v>Islam</v>
          </cell>
          <cell r="P172" t="str">
            <v>Kawin</v>
          </cell>
          <cell r="Q172" t="str">
            <v>K/2</v>
          </cell>
          <cell r="R172" t="str">
            <v>Petani/Pekebun</v>
          </cell>
          <cell r="S172" t="str">
            <v>1105100605740001</v>
          </cell>
          <cell r="T172" t="str">
            <v>1105101612080003</v>
          </cell>
        </row>
        <row r="173">
          <cell r="D173" t="str">
            <v>PKWT.170</v>
          </cell>
          <cell r="E173" t="str">
            <v>Risman Amin</v>
          </cell>
          <cell r="F173" t="str">
            <v>TANOH MAKMUE SEUJAHTERA</v>
          </cell>
          <cell r="G173" t="str">
            <v xml:space="preserve">Pemanen </v>
          </cell>
          <cell r="H173" t="str">
            <v xml:space="preserve">Meunafa, </v>
          </cell>
          <cell r="I173" t="str">
            <v>12 Juli 1986</v>
          </cell>
          <cell r="J173">
            <v>39</v>
          </cell>
          <cell r="K173" t="str">
            <v>Laki-Laki</v>
          </cell>
          <cell r="L173" t="str">
            <v>Dsn Mata Air Kecamatan Salang Kabupaten Simeulue</v>
          </cell>
          <cell r="M173" t="str">
            <v>Simeulue</v>
          </cell>
          <cell r="N173" t="str">
            <v>Aceh</v>
          </cell>
          <cell r="O173" t="str">
            <v>Islam</v>
          </cell>
          <cell r="P173" t="str">
            <v>Kawin</v>
          </cell>
          <cell r="Q173" t="str">
            <v>K/0</v>
          </cell>
          <cell r="R173" t="str">
            <v>Petani/Pekebun</v>
          </cell>
          <cell r="S173" t="str">
            <v>1109021207860001</v>
          </cell>
          <cell r="T173" t="str">
            <v>1109020205160001</v>
          </cell>
        </row>
        <row r="174">
          <cell r="D174" t="str">
            <v>PKWT.171</v>
          </cell>
          <cell r="E174" t="str">
            <v>Saiful</v>
          </cell>
          <cell r="F174" t="str">
            <v>TANOH MAKMUE SEUJAHTERA</v>
          </cell>
          <cell r="G174" t="str">
            <v xml:space="preserve">Pemanen </v>
          </cell>
          <cell r="H174" t="str">
            <v xml:space="preserve">Lhok Pauh, </v>
          </cell>
          <cell r="I174" t="str">
            <v>31 Desember 1996</v>
          </cell>
          <cell r="J174">
            <v>29</v>
          </cell>
          <cell r="K174" t="str">
            <v>Laki-Laki</v>
          </cell>
          <cell r="L174" t="str">
            <v>Dusun Sefatu Desa Serafon Kecamatan Alafan Kabupaten Simeulue</v>
          </cell>
          <cell r="M174" t="str">
            <v>Simeulue</v>
          </cell>
          <cell r="N174" t="str">
            <v>Aceh</v>
          </cell>
          <cell r="O174" t="str">
            <v>Islam</v>
          </cell>
          <cell r="P174" t="str">
            <v>Kawin</v>
          </cell>
          <cell r="Q174" t="str">
            <v>K/0</v>
          </cell>
          <cell r="R174" t="str">
            <v>Wiraswasta</v>
          </cell>
          <cell r="S174" t="str">
            <v>1109083112960002</v>
          </cell>
          <cell r="T174" t="str">
            <v>1109080202220001</v>
          </cell>
        </row>
        <row r="175">
          <cell r="D175" t="str">
            <v>PKWT.172</v>
          </cell>
          <cell r="E175" t="str">
            <v>Dimas Yowan</v>
          </cell>
          <cell r="F175" t="str">
            <v>TANOH MAKMUE SEUJAHTERA</v>
          </cell>
          <cell r="G175" t="str">
            <v xml:space="preserve">Pemanen </v>
          </cell>
          <cell r="H175" t="str">
            <v xml:space="preserve">Petatal, </v>
          </cell>
          <cell r="I175" t="str">
            <v>25 September 1993</v>
          </cell>
          <cell r="J175">
            <v>32</v>
          </cell>
          <cell r="K175" t="str">
            <v>Laki-Laki</v>
          </cell>
          <cell r="L175" t="str">
            <v xml:space="preserve">Huta 1 Bendo Pargadungan Kecamatan Ujung Padang Kabupaten Simalungun </v>
          </cell>
          <cell r="M175" t="str">
            <v xml:space="preserve">Simalungun </v>
          </cell>
          <cell r="N175" t="str">
            <v xml:space="preserve">Sumatera Utara </v>
          </cell>
          <cell r="O175" t="str">
            <v>Islam</v>
          </cell>
          <cell r="P175" t="str">
            <v>Belum Kawin</v>
          </cell>
          <cell r="Q175" t="str">
            <v>TK/0</v>
          </cell>
          <cell r="R175" t="str">
            <v>Belum/Tidak Bekerja</v>
          </cell>
          <cell r="S175" t="str">
            <v>1208302509930003</v>
          </cell>
          <cell r="T175" t="str">
            <v>1208302805100001</v>
          </cell>
        </row>
        <row r="176">
          <cell r="D176" t="str">
            <v>PKWT.173</v>
          </cell>
          <cell r="E176" t="str">
            <v>Abdul Djalil BB</v>
          </cell>
          <cell r="F176" t="str">
            <v>TANOH MAKMUE SEUJAHTERA</v>
          </cell>
          <cell r="G176" t="str">
            <v xml:space="preserve">Pemanen </v>
          </cell>
          <cell r="H176" t="str">
            <v xml:space="preserve">Silau Maraja, </v>
          </cell>
          <cell r="I176" t="str">
            <v>17 Januari 1985</v>
          </cell>
          <cell r="J176">
            <v>41</v>
          </cell>
          <cell r="K176" t="str">
            <v>Laki-Laki</v>
          </cell>
          <cell r="L176" t="str">
            <v xml:space="preserve">Simpang Teumarom Kecamatan Woyla Barat Kabupaten Aceh Barat </v>
          </cell>
          <cell r="M176" t="str">
            <v xml:space="preserve">Aceh Barat </v>
          </cell>
          <cell r="N176" t="str">
            <v>Aceh</v>
          </cell>
          <cell r="O176" t="str">
            <v>Islam</v>
          </cell>
          <cell r="P176" t="str">
            <v>Kawin</v>
          </cell>
          <cell r="Q176" t="str">
            <v>K/3</v>
          </cell>
          <cell r="R176" t="str">
            <v>Petani/Pekebun</v>
          </cell>
          <cell r="S176" t="str">
            <v>1105101701850001</v>
          </cell>
          <cell r="T176" t="str">
            <v>1105100906110003</v>
          </cell>
        </row>
        <row r="177">
          <cell r="D177" t="str">
            <v>PKWT.174</v>
          </cell>
          <cell r="E177" t="str">
            <v>Perana</v>
          </cell>
          <cell r="F177" t="str">
            <v>TANOH MAKMUE SEUJAHTERA</v>
          </cell>
          <cell r="G177" t="str">
            <v xml:space="preserve">Pemanen </v>
          </cell>
          <cell r="H177" t="str">
            <v xml:space="preserve">Selayang, </v>
          </cell>
          <cell r="I177" t="str">
            <v>01 Juli 1995</v>
          </cell>
          <cell r="J177">
            <v>30</v>
          </cell>
          <cell r="K177" t="str">
            <v>Laki-Laki</v>
          </cell>
          <cell r="L177" t="str">
            <v xml:space="preserve">Karang Anyar Kecamatan Darul Makmur Kabupaten Nagan Raya </v>
          </cell>
          <cell r="M177" t="str">
            <v xml:space="preserve">Nagan Raya </v>
          </cell>
          <cell r="N177" t="str">
            <v>Aceh</v>
          </cell>
          <cell r="O177" t="str">
            <v>Islam</v>
          </cell>
          <cell r="P177" t="str">
            <v>Belum Kawin</v>
          </cell>
          <cell r="Q177" t="str">
            <v>TK/0</v>
          </cell>
          <cell r="R177" t="str">
            <v>Petani/Pekebun</v>
          </cell>
          <cell r="S177" t="str">
            <v>1115050107950524</v>
          </cell>
          <cell r="T177" t="str">
            <v>1115051303230002</v>
          </cell>
        </row>
        <row r="178">
          <cell r="D178" t="str">
            <v>PKWT.175</v>
          </cell>
          <cell r="E178" t="str">
            <v>Saipul Azmi</v>
          </cell>
          <cell r="F178" t="str">
            <v>TANOH MAKMUE SEUJAHTERA</v>
          </cell>
          <cell r="G178" t="str">
            <v xml:space="preserve">Pemanen </v>
          </cell>
          <cell r="H178" t="str">
            <v xml:space="preserve">Pasi Mali, </v>
          </cell>
          <cell r="I178" t="str">
            <v>05 Mei 1995</v>
          </cell>
          <cell r="J178">
            <v>30</v>
          </cell>
          <cell r="K178" t="str">
            <v>Laki-Laki</v>
          </cell>
          <cell r="L178" t="str">
            <v xml:space="preserve">Dusun Utama Kecamatan Woyla Barat Kabupaten Aceh Barat </v>
          </cell>
          <cell r="M178" t="str">
            <v xml:space="preserve">Aceh Barat </v>
          </cell>
          <cell r="N178" t="str">
            <v>Aceh</v>
          </cell>
          <cell r="O178" t="str">
            <v>Islam</v>
          </cell>
          <cell r="P178" t="str">
            <v>Belum Kawin</v>
          </cell>
          <cell r="Q178" t="str">
            <v>TK/0</v>
          </cell>
          <cell r="R178" t="str">
            <v>Pelajar/Mahasiswa</v>
          </cell>
          <cell r="S178" t="str">
            <v>1105100505950003</v>
          </cell>
          <cell r="T178" t="str">
            <v>1105102207210001</v>
          </cell>
        </row>
        <row r="179">
          <cell r="D179" t="str">
            <v>PKWT.176</v>
          </cell>
          <cell r="E179" t="str">
            <v>Jesli Alfigar</v>
          </cell>
          <cell r="F179" t="str">
            <v>TANOH MAKMUE SEUJAHTERA</v>
          </cell>
          <cell r="G179" t="str">
            <v xml:space="preserve">Pemanen </v>
          </cell>
          <cell r="H179" t="str">
            <v xml:space="preserve">Karang Anyar, </v>
          </cell>
          <cell r="I179" t="str">
            <v>04 April 2000</v>
          </cell>
          <cell r="J179">
            <v>25</v>
          </cell>
          <cell r="K179" t="str">
            <v>Laki-Laki</v>
          </cell>
          <cell r="L179" t="str">
            <v xml:space="preserve">Karang Anyar Kecamatan Darul Makmur Kabupaten Nagan Raya </v>
          </cell>
          <cell r="M179" t="str">
            <v xml:space="preserve">Nagan Raya </v>
          </cell>
          <cell r="N179" t="str">
            <v>Aceh</v>
          </cell>
          <cell r="O179" t="str">
            <v>Islam</v>
          </cell>
          <cell r="P179" t="str">
            <v>Belum Kawin</v>
          </cell>
          <cell r="Q179" t="str">
            <v>TK/0</v>
          </cell>
          <cell r="R179" t="str">
            <v>Belum/Tidak Bekerja</v>
          </cell>
          <cell r="S179" t="str">
            <v>1115050404000005</v>
          </cell>
          <cell r="T179" t="str">
            <v>1115053008060043</v>
          </cell>
        </row>
        <row r="180">
          <cell r="D180" t="str">
            <v>PKWT.177</v>
          </cell>
          <cell r="E180" t="str">
            <v>Nasokhi Ndruru</v>
          </cell>
          <cell r="F180" t="str">
            <v>TANOH MAKMUE SEUJAHTERA</v>
          </cell>
          <cell r="G180" t="str">
            <v xml:space="preserve">Pemanen </v>
          </cell>
          <cell r="H180" t="str">
            <v xml:space="preserve">Hilimaera, </v>
          </cell>
          <cell r="I180" t="str">
            <v>09 Mei 1997</v>
          </cell>
          <cell r="J180">
            <v>28</v>
          </cell>
          <cell r="K180" t="str">
            <v>Laki-Laki</v>
          </cell>
          <cell r="L180" t="str">
            <v xml:space="preserve">Hilimaera Kecamatan Ulunoyo Kabupaten Nias Selatan </v>
          </cell>
          <cell r="M180" t="str">
            <v xml:space="preserve">Nias Selatan </v>
          </cell>
          <cell r="N180" t="str">
            <v xml:space="preserve">Sumatera Utara </v>
          </cell>
          <cell r="O180" t="str">
            <v xml:space="preserve">Katholik </v>
          </cell>
          <cell r="P180" t="str">
            <v>Belum Kawin</v>
          </cell>
          <cell r="Q180" t="str">
            <v>TK/0</v>
          </cell>
          <cell r="R180" t="str">
            <v>Belum/Tidak Bekerja</v>
          </cell>
          <cell r="S180" t="str">
            <v>1214010905970004</v>
          </cell>
          <cell r="T180" t="str">
            <v>1214012606080042</v>
          </cell>
        </row>
        <row r="181">
          <cell r="D181" t="str">
            <v>PKWT.178</v>
          </cell>
          <cell r="E181" t="str">
            <v>Paisal Wahyuni</v>
          </cell>
          <cell r="F181" t="str">
            <v>BATEE PUTEH</v>
          </cell>
          <cell r="G181" t="str">
            <v xml:space="preserve">Pemanen </v>
          </cell>
          <cell r="H181" t="str">
            <v xml:space="preserve">Panton Bahagia, </v>
          </cell>
          <cell r="I181" t="str">
            <v>09 Februari 1990</v>
          </cell>
          <cell r="J181">
            <v>36</v>
          </cell>
          <cell r="K181" t="str">
            <v>Laki-Laki</v>
          </cell>
          <cell r="L181" t="str">
            <v xml:space="preserve">Ds. Ingin Maju Kecamatan Arongan Lambalek Kabupaten Aceh Barat </v>
          </cell>
          <cell r="M181" t="str">
            <v>Aceh Barat</v>
          </cell>
          <cell r="N181" t="str">
            <v>Aceh</v>
          </cell>
          <cell r="O181" t="str">
            <v>Islam</v>
          </cell>
          <cell r="P181" t="str">
            <v>Belum Kawin</v>
          </cell>
          <cell r="Q181" t="str">
            <v>K/1</v>
          </cell>
          <cell r="R181" t="str">
            <v>Pelajar/Mahasiswa</v>
          </cell>
          <cell r="S181" t="str">
            <v>1105070902900001</v>
          </cell>
          <cell r="T181" t="str">
            <v>1105070701200001</v>
          </cell>
        </row>
        <row r="182">
          <cell r="D182" t="str">
            <v>PKWT.179</v>
          </cell>
          <cell r="E182" t="str">
            <v>Darmawan</v>
          </cell>
          <cell r="F182" t="str">
            <v>BATEE PUTEH</v>
          </cell>
          <cell r="G182" t="str">
            <v xml:space="preserve">Pemanen </v>
          </cell>
          <cell r="H182" t="str">
            <v xml:space="preserve">Peulanteu LB, </v>
          </cell>
          <cell r="I182" t="str">
            <v>04 Juni 1985</v>
          </cell>
          <cell r="J182">
            <v>40</v>
          </cell>
          <cell r="K182" t="str">
            <v>Laki-Laki</v>
          </cell>
          <cell r="L182" t="str">
            <v xml:space="preserve">Dusun Cot Kuta Kecamatan Arongan Lambalek Kabupaten Aceh Barat </v>
          </cell>
          <cell r="M182" t="str">
            <v>Aceh Barat</v>
          </cell>
          <cell r="N182" t="str">
            <v>Aceh</v>
          </cell>
          <cell r="O182" t="str">
            <v>Islam</v>
          </cell>
          <cell r="P182" t="str">
            <v>Kawin</v>
          </cell>
          <cell r="Q182" t="str">
            <v>K/3</v>
          </cell>
          <cell r="R182" t="str">
            <v>Pelajar/Mahasiswa</v>
          </cell>
          <cell r="S182" t="str">
            <v>1105070406850005</v>
          </cell>
          <cell r="T182" t="str">
            <v>1105072312110015</v>
          </cell>
        </row>
        <row r="183">
          <cell r="D183" t="str">
            <v>PKWT.180</v>
          </cell>
          <cell r="E183" t="str">
            <v>Dasril</v>
          </cell>
          <cell r="F183" t="str">
            <v>BATEE PUTEH</v>
          </cell>
          <cell r="G183" t="str">
            <v xml:space="preserve">Pemanen </v>
          </cell>
          <cell r="H183" t="str">
            <v xml:space="preserve">Paya Baro, </v>
          </cell>
          <cell r="I183" t="str">
            <v>10 Desember 1990</v>
          </cell>
          <cell r="J183">
            <v>35</v>
          </cell>
          <cell r="K183" t="str">
            <v>Laki-Laki</v>
          </cell>
          <cell r="L183" t="str">
            <v xml:space="preserve">Dusun Teupin Asan Kecamatan Teunom Kabupaten Aceh Jaya </v>
          </cell>
          <cell r="M183" t="str">
            <v>Aceh Jaya</v>
          </cell>
          <cell r="N183" t="str">
            <v>Aceh</v>
          </cell>
          <cell r="O183" t="str">
            <v>Islam</v>
          </cell>
          <cell r="P183" t="str">
            <v>Belum Kawin</v>
          </cell>
          <cell r="Q183" t="str">
            <v>TK/0</v>
          </cell>
          <cell r="R183" t="str">
            <v>Pelajar/Mahasiswa</v>
          </cell>
          <cell r="S183" t="str">
            <v>1114011012900001</v>
          </cell>
          <cell r="T183" t="str">
            <v>1114013009210002</v>
          </cell>
        </row>
        <row r="184">
          <cell r="D184" t="str">
            <v>PKWT.181</v>
          </cell>
          <cell r="E184" t="str">
            <v>M. Jamil</v>
          </cell>
          <cell r="F184" t="str">
            <v>BATEE PUTEH</v>
          </cell>
          <cell r="G184" t="str">
            <v xml:space="preserve">Pemanen </v>
          </cell>
          <cell r="H184" t="str">
            <v xml:space="preserve">Seuneubok Aceh, </v>
          </cell>
          <cell r="I184" t="str">
            <v>15 November 2005</v>
          </cell>
          <cell r="J184">
            <v>20</v>
          </cell>
          <cell r="K184" t="str">
            <v>Laki-Laki</v>
          </cell>
          <cell r="L184" t="str">
            <v xml:space="preserve">Dusun Pang Kaum Kecamatan Arongan Lambalek Kabupaten Aceh Barat </v>
          </cell>
          <cell r="M184" t="str">
            <v>Aceh Barat</v>
          </cell>
          <cell r="N184" t="str">
            <v>Aceh</v>
          </cell>
          <cell r="O184" t="str">
            <v>Islam</v>
          </cell>
          <cell r="P184" t="str">
            <v>Belum Kawin</v>
          </cell>
          <cell r="Q184" t="str">
            <v>TK/0</v>
          </cell>
          <cell r="R184" t="str">
            <v>Pelajar/Mahasiswa</v>
          </cell>
          <cell r="S184" t="str">
            <v>1116021511050001</v>
          </cell>
          <cell r="T184" t="str">
            <v>1105070501180002</v>
          </cell>
        </row>
        <row r="185">
          <cell r="D185" t="str">
            <v>PKWT.182</v>
          </cell>
          <cell r="E185" t="str">
            <v>Taufiq</v>
          </cell>
          <cell r="F185" t="str">
            <v>BATEE PUTEH</v>
          </cell>
          <cell r="G185" t="str">
            <v xml:space="preserve">Pemanen </v>
          </cell>
          <cell r="H185" t="str">
            <v xml:space="preserve">Tekengon, </v>
          </cell>
          <cell r="I185" t="str">
            <v>22 Januari 1987</v>
          </cell>
          <cell r="J185">
            <v>39</v>
          </cell>
          <cell r="K185" t="str">
            <v>Laki-Laki</v>
          </cell>
          <cell r="L185" t="str">
            <v>Dusun TGK. Di Leubok Kecamatan Woyla Barat Kabupaten Aceh Barat</v>
          </cell>
          <cell r="M185" t="str">
            <v>Aceh Barat</v>
          </cell>
          <cell r="N185" t="str">
            <v>Aceh</v>
          </cell>
          <cell r="O185" t="str">
            <v>Islam</v>
          </cell>
          <cell r="P185" t="str">
            <v>Kawin</v>
          </cell>
          <cell r="Q185" t="str">
            <v>K/0</v>
          </cell>
          <cell r="R185" t="str">
            <v>Petani/Pekebun</v>
          </cell>
          <cell r="S185" t="str">
            <v>1105012201870008</v>
          </cell>
          <cell r="T185" t="str">
            <v>1105100706240001</v>
          </cell>
        </row>
        <row r="186">
          <cell r="D186" t="str">
            <v>PKWT.183</v>
          </cell>
          <cell r="E186" t="str">
            <v>Ismail U</v>
          </cell>
          <cell r="F186" t="str">
            <v>BATEE PUTEH</v>
          </cell>
          <cell r="G186" t="str">
            <v xml:space="preserve">Pemanen </v>
          </cell>
          <cell r="H186" t="str">
            <v xml:space="preserve">Jawi, </v>
          </cell>
          <cell r="I186" t="str">
            <v>27 Maret 1988</v>
          </cell>
          <cell r="J186">
            <v>37</v>
          </cell>
          <cell r="K186" t="str">
            <v>Laki-Laki</v>
          </cell>
          <cell r="L186" t="str">
            <v xml:space="preserve">Dusun Cot Teumikeut Kecamatan Arongan Lambalek Kabupaten Aceh Barat </v>
          </cell>
          <cell r="M186" t="str">
            <v>Aceh Barat</v>
          </cell>
          <cell r="N186" t="str">
            <v>Aceh</v>
          </cell>
          <cell r="O186" t="str">
            <v>Islam</v>
          </cell>
          <cell r="P186" t="str">
            <v>Kawin</v>
          </cell>
          <cell r="Q186" t="str">
            <v>K/2</v>
          </cell>
          <cell r="R186" t="str">
            <v>Petani/Pekebun</v>
          </cell>
          <cell r="S186" t="str">
            <v>1105102703880001</v>
          </cell>
          <cell r="T186" t="str">
            <v>1105072811230001</v>
          </cell>
        </row>
        <row r="187">
          <cell r="D187" t="str">
            <v>PKWT.184</v>
          </cell>
          <cell r="E187" t="str">
            <v>Zeri H</v>
          </cell>
          <cell r="F187" t="str">
            <v>BATEE PUTEH</v>
          </cell>
          <cell r="G187" t="str">
            <v xml:space="preserve">Pemanen </v>
          </cell>
          <cell r="H187" t="str">
            <v xml:space="preserve">Cot Trap, </v>
          </cell>
          <cell r="I187" t="str">
            <v>25 Agustus 1985</v>
          </cell>
          <cell r="J187">
            <v>40</v>
          </cell>
          <cell r="K187" t="str">
            <v>Laki-Laki</v>
          </cell>
          <cell r="L187" t="str">
            <v>LP. Jurong Teungoh Kecamatan Johan Pahlawan Kabupaten Aceh Barat</v>
          </cell>
          <cell r="M187" t="str">
            <v>Aceh Barat</v>
          </cell>
          <cell r="N187" t="str">
            <v>Aceh</v>
          </cell>
          <cell r="O187" t="str">
            <v>Islam</v>
          </cell>
          <cell r="P187" t="str">
            <v>Kawin</v>
          </cell>
          <cell r="Q187" t="str">
            <v>K/1</v>
          </cell>
          <cell r="R187" t="str">
            <v>Karyawan Swasta</v>
          </cell>
          <cell r="S187" t="str">
            <v>1105012508850007</v>
          </cell>
          <cell r="T187" t="str">
            <v>1105081003110004</v>
          </cell>
        </row>
        <row r="188">
          <cell r="D188" t="str">
            <v>PKWT.185</v>
          </cell>
          <cell r="E188" t="str">
            <v>Lupi Aido</v>
          </cell>
          <cell r="F188" t="str">
            <v>BATEE PUTEH</v>
          </cell>
          <cell r="G188" t="str">
            <v xml:space="preserve">Pemanen </v>
          </cell>
          <cell r="H188" t="str">
            <v xml:space="preserve">Mamas, </v>
          </cell>
          <cell r="I188" t="str">
            <v>23 November 1992</v>
          </cell>
          <cell r="J188">
            <v>33</v>
          </cell>
          <cell r="K188" t="str">
            <v>Laki-Laki</v>
          </cell>
          <cell r="L188" t="str">
            <v xml:space="preserve">Dusun Jaya Baru Kecamatan Arongan Lambalek Kabupaten Aceh Barat </v>
          </cell>
          <cell r="M188" t="str">
            <v>Aceh Barat</v>
          </cell>
          <cell r="N188" t="str">
            <v>Aceh</v>
          </cell>
          <cell r="O188" t="str">
            <v>Islam</v>
          </cell>
          <cell r="P188" t="str">
            <v>Kawin</v>
          </cell>
          <cell r="Q188" t="str">
            <v>K/2</v>
          </cell>
          <cell r="R188" t="str">
            <v>Petani/Pekebun</v>
          </cell>
          <cell r="S188" t="str">
            <v>1102072311920001</v>
          </cell>
          <cell r="T188" t="str">
            <v>1105070505230002</v>
          </cell>
        </row>
        <row r="189">
          <cell r="D189" t="str">
            <v>PKWT.186</v>
          </cell>
          <cell r="E189" t="str">
            <v>Suwardin Halawa</v>
          </cell>
          <cell r="F189" t="str">
            <v>BATEE PUTEH</v>
          </cell>
          <cell r="G189" t="str">
            <v xml:space="preserve">Pemanen </v>
          </cell>
          <cell r="H189" t="str">
            <v xml:space="preserve">Sambulu, </v>
          </cell>
          <cell r="I189" t="str">
            <v>11 November 1988</v>
          </cell>
          <cell r="J189">
            <v>37</v>
          </cell>
          <cell r="K189" t="str">
            <v>Laki-Laki</v>
          </cell>
          <cell r="L189" t="str">
            <v>Sambulu Kecamatan Ulunoyo Kabupaten Nias Selatan</v>
          </cell>
          <cell r="M189" t="str">
            <v>Nias Selatan</v>
          </cell>
          <cell r="N189" t="str">
            <v>Aceh</v>
          </cell>
          <cell r="O189" t="str">
            <v>Kristen</v>
          </cell>
          <cell r="P189" t="str">
            <v>Kawin</v>
          </cell>
          <cell r="Q189" t="str">
            <v>K/3</v>
          </cell>
          <cell r="R189" t="str">
            <v>Petani/Pekebun</v>
          </cell>
          <cell r="S189" t="str">
            <v>1214191111880001</v>
          </cell>
          <cell r="T189" t="str">
            <v>1214192610140001</v>
          </cell>
        </row>
        <row r="190">
          <cell r="D190" t="str">
            <v>PKWT.187</v>
          </cell>
          <cell r="E190" t="str">
            <v>Safrizal</v>
          </cell>
          <cell r="F190" t="str">
            <v>BATEE PUTEH</v>
          </cell>
          <cell r="G190" t="str">
            <v xml:space="preserve">Pemanen </v>
          </cell>
          <cell r="H190" t="str">
            <v xml:space="preserve">Alue Rambot, </v>
          </cell>
          <cell r="I190" t="str">
            <v>05 November 1998</v>
          </cell>
          <cell r="J190">
            <v>27</v>
          </cell>
          <cell r="K190" t="str">
            <v>Laki-Laki</v>
          </cell>
          <cell r="L190" t="str">
            <v xml:space="preserve">Alue Rambot Kecamatan Darul Makmur Kabupaten Nagan Raya </v>
          </cell>
          <cell r="M190" t="str">
            <v>Nagan Raya</v>
          </cell>
          <cell r="N190" t="str">
            <v>Aceh</v>
          </cell>
          <cell r="O190" t="str">
            <v>Islam</v>
          </cell>
          <cell r="P190" t="str">
            <v>Belum Kawin</v>
          </cell>
          <cell r="Q190" t="str">
            <v>TK/0</v>
          </cell>
          <cell r="R190" t="str">
            <v>Pelajar/Mahasiswa</v>
          </cell>
          <cell r="S190" t="str">
            <v>1115050511980001</v>
          </cell>
          <cell r="T190" t="str">
            <v>1115053007070018</v>
          </cell>
        </row>
        <row r="191">
          <cell r="D191" t="str">
            <v>PKWT.188</v>
          </cell>
          <cell r="E191" t="str">
            <v>Otonius Halawa</v>
          </cell>
          <cell r="F191" t="str">
            <v>BATEE PUTEH</v>
          </cell>
          <cell r="G191" t="str">
            <v xml:space="preserve">Pemanen </v>
          </cell>
          <cell r="H191" t="str">
            <v xml:space="preserve">Tarutung, </v>
          </cell>
          <cell r="I191" t="str">
            <v>08 Mei 1996</v>
          </cell>
          <cell r="J191">
            <v>29</v>
          </cell>
          <cell r="K191" t="str">
            <v>Laki-Laki</v>
          </cell>
          <cell r="L191" t="str">
            <v xml:space="preserve">Dusun Cut Balam Kecamatan Teunom Kabupaten Aceh Jaya </v>
          </cell>
          <cell r="M191" t="str">
            <v>Aceh Jaya</v>
          </cell>
          <cell r="N191" t="str">
            <v>Aceh</v>
          </cell>
          <cell r="O191" t="str">
            <v>Islam</v>
          </cell>
          <cell r="P191" t="str">
            <v>Kawin</v>
          </cell>
          <cell r="Q191" t="str">
            <v>K/3</v>
          </cell>
          <cell r="R191" t="str">
            <v>Petani/Pekebun</v>
          </cell>
          <cell r="S191" t="str">
            <v>1203010605960004</v>
          </cell>
          <cell r="T191" t="str">
            <v>1203311511210004</v>
          </cell>
        </row>
        <row r="192">
          <cell r="D192" t="str">
            <v>PKWT.189</v>
          </cell>
          <cell r="E192" t="str">
            <v>Armansyah Rangkuti</v>
          </cell>
          <cell r="F192" t="str">
            <v>BATEE PUTEH</v>
          </cell>
          <cell r="G192" t="str">
            <v xml:space="preserve">Pemanen </v>
          </cell>
          <cell r="H192" t="str">
            <v xml:space="preserve">P. Sidempuan, </v>
          </cell>
          <cell r="I192" t="str">
            <v>04 Mei 1985</v>
          </cell>
          <cell r="J192">
            <v>40</v>
          </cell>
          <cell r="K192" t="str">
            <v>Laki-Laki</v>
          </cell>
          <cell r="L192" t="str">
            <v xml:space="preserve">Dusun IV Kampung Baru Kecamatan Kualuh Hulu Kabupaten Labuhan Batu Utara </v>
          </cell>
          <cell r="M192" t="str">
            <v>Labuhan Batu Utara</v>
          </cell>
          <cell r="N192" t="str">
            <v xml:space="preserve">Sumatera Utara </v>
          </cell>
          <cell r="O192" t="str">
            <v>Islam</v>
          </cell>
          <cell r="P192" t="str">
            <v>Kawin</v>
          </cell>
          <cell r="Q192" t="str">
            <v>K/3</v>
          </cell>
          <cell r="R192" t="str">
            <v>Petani/Pekebun</v>
          </cell>
          <cell r="S192" t="str">
            <v>1223010405850005</v>
          </cell>
          <cell r="T192" t="str">
            <v>1223010405850005</v>
          </cell>
        </row>
        <row r="193">
          <cell r="D193" t="str">
            <v>PKWT.190</v>
          </cell>
          <cell r="E193" t="str">
            <v>Ahmadi Kurniawan</v>
          </cell>
          <cell r="F193" t="str">
            <v>UJUNG LAMIE</v>
          </cell>
          <cell r="G193" t="str">
            <v xml:space="preserve">Pemanen </v>
          </cell>
          <cell r="H193" t="str">
            <v xml:space="preserve">Lhok Seumot, </v>
          </cell>
          <cell r="I193" t="str">
            <v>18 Oktober 1997</v>
          </cell>
          <cell r="J193">
            <v>28</v>
          </cell>
          <cell r="K193" t="str">
            <v>Laki-Laki</v>
          </cell>
          <cell r="L193" t="str">
            <v>Gampong Lhok Seumot Kecamatan Beutong Kabupaten Nagan Raya</v>
          </cell>
          <cell r="M193" t="str">
            <v>Nagan Raya</v>
          </cell>
          <cell r="N193" t="str">
            <v>Aceh</v>
          </cell>
          <cell r="O193" t="str">
            <v>Islam</v>
          </cell>
          <cell r="P193" t="str">
            <v>Belum Kawin</v>
          </cell>
          <cell r="Q193" t="str">
            <v>TK/0</v>
          </cell>
          <cell r="R193" t="str">
            <v>Pelajar/Mahasiswa</v>
          </cell>
          <cell r="S193" t="str">
            <v>1115041810970001</v>
          </cell>
          <cell r="T193" t="str">
            <v>1115040302110048</v>
          </cell>
        </row>
        <row r="194">
          <cell r="D194" t="str">
            <v>PKWT.191</v>
          </cell>
          <cell r="E194" t="str">
            <v>Nurhayadi</v>
          </cell>
          <cell r="F194" t="str">
            <v>UJUNG LAMIE</v>
          </cell>
          <cell r="G194" t="str">
            <v xml:space="preserve">Pemanen </v>
          </cell>
          <cell r="H194" t="str">
            <v xml:space="preserve">Sumberjo, </v>
          </cell>
          <cell r="I194" t="str">
            <v>21 Agustus 1991</v>
          </cell>
          <cell r="J194">
            <v>34</v>
          </cell>
          <cell r="K194" t="str">
            <v>Laki-Laki</v>
          </cell>
          <cell r="L194" t="str">
            <v>Dusun Mawar Kecamatan Darul Makmur Kabupaten Nagan Raya</v>
          </cell>
          <cell r="M194" t="str">
            <v>Nagan Raya</v>
          </cell>
          <cell r="N194" t="str">
            <v>Aceh</v>
          </cell>
          <cell r="O194" t="str">
            <v>Islam</v>
          </cell>
          <cell r="P194" t="str">
            <v>Kawin</v>
          </cell>
          <cell r="Q194" t="str">
            <v>K/0</v>
          </cell>
          <cell r="R194" t="str">
            <v>Buruh Harian Lepas</v>
          </cell>
          <cell r="S194" t="str">
            <v>1116112108910001</v>
          </cell>
          <cell r="T194" t="str">
            <v>1115051109200005</v>
          </cell>
        </row>
        <row r="195">
          <cell r="D195" t="str">
            <v>PKWT.192</v>
          </cell>
          <cell r="E195" t="str">
            <v>Bukhairi</v>
          </cell>
          <cell r="F195" t="str">
            <v>UJUNG LAMIE</v>
          </cell>
          <cell r="G195" t="str">
            <v xml:space="preserve">Pemanen </v>
          </cell>
          <cell r="H195" t="str">
            <v xml:space="preserve">Ujong Pasi, </v>
          </cell>
          <cell r="I195" t="str">
            <v>16 November 1988</v>
          </cell>
          <cell r="J195">
            <v>37</v>
          </cell>
          <cell r="K195" t="str">
            <v>Laki-Laki</v>
          </cell>
          <cell r="L195" t="str">
            <v>Gampong Ujong Lamie, Kecamatan Darul Makmur Kabupaten Nagan Raya</v>
          </cell>
          <cell r="M195" t="str">
            <v>Nagan Raya</v>
          </cell>
          <cell r="N195" t="str">
            <v>Aceh</v>
          </cell>
          <cell r="O195" t="str">
            <v>Islam</v>
          </cell>
          <cell r="P195" t="str">
            <v>Kawin</v>
          </cell>
          <cell r="Q195" t="str">
            <v>K/1</v>
          </cell>
          <cell r="R195" t="str">
            <v>Industri</v>
          </cell>
          <cell r="S195" t="str">
            <v>1115011611880004</v>
          </cell>
          <cell r="T195" t="str">
            <v>1115051405160001</v>
          </cell>
        </row>
        <row r="196">
          <cell r="D196" t="str">
            <v>PKWT.193</v>
          </cell>
          <cell r="E196" t="str">
            <v>Samsul Bahri</v>
          </cell>
          <cell r="F196" t="str">
            <v>UJUNG LAMIE</v>
          </cell>
          <cell r="G196" t="str">
            <v xml:space="preserve">Pemanen </v>
          </cell>
          <cell r="H196" t="str">
            <v xml:space="preserve">Ujong Lamie, </v>
          </cell>
          <cell r="I196" t="str">
            <v>05 April 1987</v>
          </cell>
          <cell r="J196">
            <v>38</v>
          </cell>
          <cell r="K196" t="str">
            <v>Laki-Laki</v>
          </cell>
          <cell r="L196" t="str">
            <v>Dusun II, Desa Ujong Lamie Kecamatan Darul Makmur Kabupaten Nagan Raya</v>
          </cell>
          <cell r="M196" t="str">
            <v>Nagan Raya</v>
          </cell>
          <cell r="N196" t="str">
            <v>Aceh</v>
          </cell>
          <cell r="O196" t="str">
            <v>Islam</v>
          </cell>
          <cell r="P196" t="str">
            <v>Kawin</v>
          </cell>
          <cell r="Q196" t="str">
            <v>TK/0</v>
          </cell>
          <cell r="R196" t="str">
            <v>Wiraswasta</v>
          </cell>
          <cell r="S196" t="str">
            <v>1115050504870003</v>
          </cell>
          <cell r="T196" t="str">
            <v>1115053108150006</v>
          </cell>
        </row>
        <row r="197">
          <cell r="D197" t="str">
            <v>PKWT.194</v>
          </cell>
          <cell r="E197" t="str">
            <v>Arif Munandar</v>
          </cell>
          <cell r="F197" t="str">
            <v>UJUNG LAMIE</v>
          </cell>
          <cell r="G197" t="str">
            <v xml:space="preserve">Pemanen </v>
          </cell>
          <cell r="H197" t="str">
            <v xml:space="preserve">Rambong, </v>
          </cell>
          <cell r="I197" t="str">
            <v>01 Mei 1996</v>
          </cell>
          <cell r="J197">
            <v>29</v>
          </cell>
          <cell r="K197" t="str">
            <v>Laki-Laki</v>
          </cell>
          <cell r="L197" t="str">
            <v>Ujong Lamie, Kecamatan Darul Makmur Kabupaten Nagan Raya</v>
          </cell>
          <cell r="M197" t="str">
            <v>Nagan Raya</v>
          </cell>
          <cell r="N197" t="str">
            <v>Aceh</v>
          </cell>
          <cell r="O197" t="str">
            <v>Islam</v>
          </cell>
          <cell r="P197" t="str">
            <v>Kawin</v>
          </cell>
          <cell r="Q197" t="str">
            <v>K/0</v>
          </cell>
          <cell r="R197" t="str">
            <v>Wiraswasta</v>
          </cell>
          <cell r="S197" t="str">
            <v>1112020105960001</v>
          </cell>
          <cell r="T197" t="str">
            <v>1115050602240001</v>
          </cell>
        </row>
        <row r="198">
          <cell r="D198" t="str">
            <v>PKWT.195</v>
          </cell>
          <cell r="E198" t="str">
            <v>Yuliadi</v>
          </cell>
          <cell r="F198" t="str">
            <v>UJUNG LAMIE</v>
          </cell>
          <cell r="G198" t="str">
            <v xml:space="preserve">Pemanen </v>
          </cell>
          <cell r="H198" t="str">
            <v xml:space="preserve">Panton Bili, </v>
          </cell>
          <cell r="I198" t="str">
            <v>04 Juli 1991</v>
          </cell>
          <cell r="J198">
            <v>34</v>
          </cell>
          <cell r="K198" t="str">
            <v>Laki-Laki</v>
          </cell>
          <cell r="L198" t="str">
            <v>Dusun Pasar, Kecamatan Labuhan Haji Timur Kabupaten Aceh Selatan</v>
          </cell>
          <cell r="M198" t="str">
            <v>Aceh Selatan</v>
          </cell>
          <cell r="N198" t="str">
            <v>Aceh</v>
          </cell>
          <cell r="O198" t="str">
            <v>Islam</v>
          </cell>
          <cell r="P198" t="str">
            <v>Kawin</v>
          </cell>
          <cell r="Q198" t="str">
            <v>K/1</v>
          </cell>
          <cell r="R198" t="str">
            <v>Buruh Harian Lepas</v>
          </cell>
          <cell r="S198" t="str">
            <v>1101100407910001</v>
          </cell>
          <cell r="T198" t="str">
            <v>1101110312190001</v>
          </cell>
        </row>
        <row r="199">
          <cell r="D199" t="str">
            <v>PKWT.196</v>
          </cell>
          <cell r="E199" t="str">
            <v>Muhammad Hambali</v>
          </cell>
          <cell r="F199" t="str">
            <v>UJUNG LAMIE</v>
          </cell>
          <cell r="G199" t="str">
            <v xml:space="preserve">Pemanen </v>
          </cell>
          <cell r="H199" t="str">
            <v xml:space="preserve">Sineubok, </v>
          </cell>
          <cell r="I199" t="str">
            <v>06 Mei 1995</v>
          </cell>
          <cell r="J199">
            <v>30</v>
          </cell>
          <cell r="K199" t="str">
            <v>Laki-Laki</v>
          </cell>
          <cell r="L199" t="str">
            <v>Gampong Ujong Lamie, Kecamatan Darul Makmur Kabupaten Nagan Raya</v>
          </cell>
          <cell r="M199" t="str">
            <v>Nagan Raya</v>
          </cell>
          <cell r="N199" t="str">
            <v>Aceh</v>
          </cell>
          <cell r="O199" t="str">
            <v>Islam</v>
          </cell>
          <cell r="P199" t="str">
            <v>Kawin</v>
          </cell>
          <cell r="Q199" t="str">
            <v>K/2</v>
          </cell>
          <cell r="R199" t="str">
            <v>Buruh Harian Lepas</v>
          </cell>
          <cell r="S199" t="str">
            <v>1112090605960001</v>
          </cell>
          <cell r="T199" t="str">
            <v>1115012411220001</v>
          </cell>
        </row>
        <row r="200">
          <cell r="D200" t="str">
            <v>PKWT.197</v>
          </cell>
          <cell r="E200" t="str">
            <v>Hermansyah</v>
          </cell>
          <cell r="F200" t="str">
            <v>UJUNG LAMIE</v>
          </cell>
          <cell r="G200" t="str">
            <v xml:space="preserve">Pemanen </v>
          </cell>
          <cell r="H200" t="str">
            <v xml:space="preserve">Mon Dua, </v>
          </cell>
          <cell r="I200" t="str">
            <v>16 Oktober 1988</v>
          </cell>
          <cell r="J200">
            <v>37</v>
          </cell>
          <cell r="K200" t="str">
            <v>Laki-Laki</v>
          </cell>
          <cell r="L200" t="str">
            <v>Gampong Ujong Lamie, Kecamatan Darul Makmur Kabupaten Nagan Raya</v>
          </cell>
          <cell r="M200" t="str">
            <v>Nagan Raya</v>
          </cell>
          <cell r="N200" t="str">
            <v>Aceh</v>
          </cell>
          <cell r="O200" t="str">
            <v>Islam</v>
          </cell>
          <cell r="P200" t="str">
            <v>Kawin</v>
          </cell>
          <cell r="Q200" t="str">
            <v>K/1</v>
          </cell>
          <cell r="R200" t="str">
            <v>Petani/Pekebun</v>
          </cell>
          <cell r="S200" t="str">
            <v>1115050610880005</v>
          </cell>
          <cell r="T200" t="str">
            <v>1115053010170001</v>
          </cell>
        </row>
        <row r="201">
          <cell r="D201" t="str">
            <v>PKWT.198</v>
          </cell>
          <cell r="E201" t="str">
            <v>Dien Lesmana</v>
          </cell>
          <cell r="F201" t="str">
            <v>UJUNG LAMIE</v>
          </cell>
          <cell r="G201" t="str">
            <v xml:space="preserve">Pemanen </v>
          </cell>
          <cell r="H201" t="str">
            <v xml:space="preserve">Bulu Hadik, </v>
          </cell>
          <cell r="I201" t="str">
            <v>06 Juli 1991</v>
          </cell>
          <cell r="J201">
            <v>34</v>
          </cell>
          <cell r="K201" t="str">
            <v>Laki-Laki</v>
          </cell>
          <cell r="L201" t="str">
            <v>Dusun Mutiara Kecamatan Teluk Dalam Kabupaten Simeulue</v>
          </cell>
          <cell r="M201" t="str">
            <v>Simeulue</v>
          </cell>
          <cell r="N201" t="str">
            <v>Aceh</v>
          </cell>
          <cell r="O201" t="str">
            <v>Islam</v>
          </cell>
          <cell r="P201" t="str">
            <v>Belum Kawin</v>
          </cell>
          <cell r="Q201" t="str">
            <v>TK/0</v>
          </cell>
          <cell r="R201" t="str">
            <v>Belum/Tidak Bekerja</v>
          </cell>
          <cell r="S201" t="str">
            <v>1109050509900001</v>
          </cell>
          <cell r="T201" t="str">
            <v>1109050405200001</v>
          </cell>
        </row>
        <row r="202">
          <cell r="D202" t="str">
            <v>PKWT.199</v>
          </cell>
          <cell r="E202" t="str">
            <v>Muhammad Yasin</v>
          </cell>
          <cell r="F202" t="str">
            <v>UJUNG LAMIE</v>
          </cell>
          <cell r="G202" t="str">
            <v xml:space="preserve">Pemanen </v>
          </cell>
          <cell r="H202" t="str">
            <v xml:space="preserve">Reudeup, </v>
          </cell>
          <cell r="I202" t="str">
            <v>04 Februari 1994</v>
          </cell>
          <cell r="J202">
            <v>32</v>
          </cell>
          <cell r="K202" t="str">
            <v>Laki-Laki</v>
          </cell>
          <cell r="L202" t="str">
            <v>Gampong Panton Pange Kecamatan Tripa Makmur Kabupaten Nagan Raya</v>
          </cell>
          <cell r="M202" t="str">
            <v>Nagan Raya</v>
          </cell>
          <cell r="N202" t="str">
            <v>Aceh</v>
          </cell>
          <cell r="O202" t="str">
            <v>Islam</v>
          </cell>
          <cell r="P202" t="str">
            <v>Kawin</v>
          </cell>
          <cell r="Q202" t="str">
            <v>K/1</v>
          </cell>
          <cell r="R202" t="str">
            <v>Wiraswasta</v>
          </cell>
          <cell r="S202" t="str">
            <v>1115050411940001</v>
          </cell>
          <cell r="T202" t="str">
            <v>1115092709170001</v>
          </cell>
        </row>
        <row r="203">
          <cell r="D203" t="str">
            <v>PKWT.200</v>
          </cell>
          <cell r="E203" t="str">
            <v>Afiandi</v>
          </cell>
          <cell r="F203" t="str">
            <v>UJUNG LAMIE</v>
          </cell>
          <cell r="G203" t="str">
            <v xml:space="preserve">Pemanen </v>
          </cell>
          <cell r="H203" t="str">
            <v xml:space="preserve">Ujong Lamie, </v>
          </cell>
          <cell r="I203" t="str">
            <v>06 Maret 1970</v>
          </cell>
          <cell r="J203">
            <v>55</v>
          </cell>
          <cell r="K203" t="str">
            <v>Laki-Laki</v>
          </cell>
          <cell r="L203" t="str">
            <v>Ujong Lamie, Kecamatan Darul Makmur Kabupaten Nagan Raya</v>
          </cell>
          <cell r="M203" t="str">
            <v>Nagan Raya</v>
          </cell>
          <cell r="N203" t="str">
            <v>Aceh</v>
          </cell>
          <cell r="O203" t="str">
            <v>Islam</v>
          </cell>
          <cell r="P203" t="str">
            <v>Kawin</v>
          </cell>
          <cell r="Q203" t="str">
            <v>K/2</v>
          </cell>
          <cell r="R203" t="str">
            <v>Karyawan Swasta</v>
          </cell>
          <cell r="S203" t="str">
            <v>1115050603700001</v>
          </cell>
          <cell r="T203" t="str">
            <v>1115050209080005</v>
          </cell>
        </row>
        <row r="204">
          <cell r="D204" t="str">
            <v>PKWT.201</v>
          </cell>
          <cell r="E204" t="str">
            <v>Ermanto</v>
          </cell>
          <cell r="F204" t="str">
            <v>UJUNG LAMIE</v>
          </cell>
          <cell r="G204" t="str">
            <v xml:space="preserve">Pemanen </v>
          </cell>
          <cell r="H204" t="str">
            <v xml:space="preserve">SP. Gagak, </v>
          </cell>
          <cell r="I204" t="str">
            <v>07 Februari 1990</v>
          </cell>
          <cell r="J204">
            <v>36</v>
          </cell>
          <cell r="K204" t="str">
            <v>Laki-Laki</v>
          </cell>
          <cell r="L204" t="str">
            <v>Dusun Rela Ikhlas, Kecamatan Darul Makmur Kabupaten Nagan Raya</v>
          </cell>
          <cell r="M204" t="str">
            <v>Nagan Raya</v>
          </cell>
          <cell r="N204" t="str">
            <v>Aceh</v>
          </cell>
          <cell r="O204" t="str">
            <v>Islam</v>
          </cell>
          <cell r="P204" t="str">
            <v>Kawin</v>
          </cell>
          <cell r="Q204" t="str">
            <v>K/2</v>
          </cell>
          <cell r="R204" t="str">
            <v>Wiraswasta</v>
          </cell>
          <cell r="S204" t="str">
            <v>1115050702900008</v>
          </cell>
          <cell r="T204" t="str">
            <v>1115052502200003</v>
          </cell>
        </row>
        <row r="205">
          <cell r="D205" t="str">
            <v>PKWT.202</v>
          </cell>
          <cell r="E205" t="str">
            <v>Suprianto</v>
          </cell>
          <cell r="F205" t="str">
            <v>UJUNG LAMIE</v>
          </cell>
          <cell r="G205" t="str">
            <v xml:space="preserve">Pemanen </v>
          </cell>
          <cell r="H205" t="str">
            <v xml:space="preserve">Jandi, </v>
          </cell>
          <cell r="I205" t="str">
            <v>21 Februari 1986</v>
          </cell>
          <cell r="J205">
            <v>40</v>
          </cell>
          <cell r="K205" t="str">
            <v>Laki-Laki</v>
          </cell>
          <cell r="L205" t="str">
            <v>Dsn Tringgadeng, Kecamatan Trumon Timur Kabupaten Aceh Selatan</v>
          </cell>
          <cell r="M205" t="str">
            <v>Aceh Selatan</v>
          </cell>
          <cell r="N205" t="str">
            <v>Aceh</v>
          </cell>
          <cell r="O205" t="str">
            <v>Islam</v>
          </cell>
          <cell r="P205" t="str">
            <v>Kawin</v>
          </cell>
          <cell r="Q205" t="str">
            <v>K/3</v>
          </cell>
          <cell r="R205" t="str">
            <v>Petani/Pekebun</v>
          </cell>
          <cell r="S205" t="str">
            <v>1101142004960001</v>
          </cell>
          <cell r="T205" t="str">
            <v>1101141303140001</v>
          </cell>
        </row>
        <row r="206">
          <cell r="D206" t="str">
            <v>PKWT.203</v>
          </cell>
          <cell r="E206" t="str">
            <v>Afiat</v>
          </cell>
          <cell r="F206" t="str">
            <v>UJUNG LAMIE</v>
          </cell>
          <cell r="G206" t="str">
            <v xml:space="preserve">Pemanen </v>
          </cell>
          <cell r="H206" t="str">
            <v xml:space="preserve">Panton Penge, </v>
          </cell>
          <cell r="I206" t="str">
            <v>02 April 1977</v>
          </cell>
          <cell r="J206">
            <v>48</v>
          </cell>
          <cell r="K206" t="str">
            <v>Laki-Laki</v>
          </cell>
          <cell r="L206" t="str">
            <v>Gampong Panton Pange Kecamatan Tripa Makmur Kabupaten Nagan Raya</v>
          </cell>
          <cell r="M206" t="str">
            <v>Nagan Raya</v>
          </cell>
          <cell r="N206" t="str">
            <v>Aceh</v>
          </cell>
          <cell r="O206" t="str">
            <v>Islam</v>
          </cell>
          <cell r="P206" t="str">
            <v>Kawin</v>
          </cell>
          <cell r="Q206" t="str">
            <v>K/1</v>
          </cell>
          <cell r="R206" t="str">
            <v>Petani/Pekebun</v>
          </cell>
          <cell r="S206" t="str">
            <v>1115050204770003</v>
          </cell>
          <cell r="T206" t="str">
            <v>1115050701090002</v>
          </cell>
        </row>
        <row r="207">
          <cell r="D207" t="str">
            <v>PKWT.204</v>
          </cell>
          <cell r="E207" t="str">
            <v>Herman Purba</v>
          </cell>
          <cell r="F207" t="str">
            <v>UJUNG LAMIE</v>
          </cell>
          <cell r="G207" t="str">
            <v xml:space="preserve">Pemanen </v>
          </cell>
          <cell r="H207" t="str">
            <v xml:space="preserve">Jawa Maraja, </v>
          </cell>
          <cell r="I207" t="str">
            <v>07 Juli 1987</v>
          </cell>
          <cell r="J207">
            <v>38</v>
          </cell>
          <cell r="K207" t="str">
            <v>Laki-Laki</v>
          </cell>
          <cell r="L207" t="str">
            <v>Ujong Lamie, Kecamatan Darul Makmur Kabupaten Nagan Raya</v>
          </cell>
          <cell r="M207" t="str">
            <v>Nagan Raya</v>
          </cell>
          <cell r="N207" t="str">
            <v>Aceh</v>
          </cell>
          <cell r="O207" t="str">
            <v>Islam</v>
          </cell>
          <cell r="P207" t="str">
            <v>Kawin</v>
          </cell>
          <cell r="Q207" t="str">
            <v>K/3</v>
          </cell>
          <cell r="R207" t="str">
            <v>Wiraswasta</v>
          </cell>
          <cell r="S207" t="str">
            <v>1272010707870004</v>
          </cell>
          <cell r="T207" t="str">
            <v>1272011907110004</v>
          </cell>
        </row>
        <row r="208">
          <cell r="D208" t="str">
            <v>PKWT.205</v>
          </cell>
          <cell r="E208" t="str">
            <v>Junaidi</v>
          </cell>
          <cell r="F208" t="str">
            <v>UJUNG LAMIE</v>
          </cell>
          <cell r="G208" t="str">
            <v xml:space="preserve">Pemanen </v>
          </cell>
          <cell r="H208" t="str">
            <v xml:space="preserve">Duri, </v>
          </cell>
          <cell r="I208" t="str">
            <v>05 Oktober 1988</v>
          </cell>
          <cell r="J208">
            <v>37</v>
          </cell>
          <cell r="K208" t="str">
            <v>Laki-Laki</v>
          </cell>
          <cell r="L208" t="str">
            <v>Dusun Setia Bakti Kecamatan Kuala Kabupaten Nagan Raya</v>
          </cell>
          <cell r="M208" t="str">
            <v>Nagan Raya</v>
          </cell>
          <cell r="N208" t="str">
            <v>Aceh</v>
          </cell>
          <cell r="O208" t="str">
            <v>Islam</v>
          </cell>
          <cell r="P208" t="str">
            <v>Kawin</v>
          </cell>
          <cell r="Q208" t="str">
            <v>K/2</v>
          </cell>
          <cell r="R208" t="str">
            <v>Wiraswasta</v>
          </cell>
          <cell r="S208" t="str">
            <v>1403090510880004</v>
          </cell>
          <cell r="T208" t="str">
            <v>;'1115011811200002</v>
          </cell>
        </row>
        <row r="209">
          <cell r="D209" t="str">
            <v>PKWT.206</v>
          </cell>
          <cell r="E209" t="str">
            <v>Amrizal</v>
          </cell>
          <cell r="F209" t="str">
            <v>UJUNG LAMIE</v>
          </cell>
          <cell r="G209" t="str">
            <v xml:space="preserve">Pemanen </v>
          </cell>
          <cell r="H209" t="str">
            <v xml:space="preserve">Alur Pinang, </v>
          </cell>
          <cell r="I209" t="str">
            <v>02 Januari 1997</v>
          </cell>
          <cell r="J209">
            <v>29</v>
          </cell>
          <cell r="K209" t="str">
            <v>Laki-Laki</v>
          </cell>
          <cell r="L209" t="str">
            <v>DS Bahagia, Kecamatan Meukek Kabupaten Aceh Selatan</v>
          </cell>
          <cell r="M209" t="str">
            <v>Aceh Selatan</v>
          </cell>
          <cell r="N209" t="str">
            <v>Aceh</v>
          </cell>
          <cell r="O209" t="str">
            <v>Islam</v>
          </cell>
          <cell r="P209" t="str">
            <v>Belum Kawin</v>
          </cell>
          <cell r="Q209" t="str">
            <v>TK/0</v>
          </cell>
          <cell r="R209" t="str">
            <v>Pelajar/Mahasiswa</v>
          </cell>
          <cell r="S209" t="str">
            <v>1101050201970004</v>
          </cell>
          <cell r="T209" t="str">
            <v>'1101052702120001</v>
          </cell>
        </row>
        <row r="210">
          <cell r="D210" t="str">
            <v>PKWT.207</v>
          </cell>
          <cell r="E210" t="str">
            <v>Dedi Irwansyah</v>
          </cell>
          <cell r="F210" t="str">
            <v>UJUNG LAMIE</v>
          </cell>
          <cell r="G210" t="str">
            <v xml:space="preserve">Pemanen </v>
          </cell>
          <cell r="H210" t="str">
            <v xml:space="preserve">Pulo Teungoh, </v>
          </cell>
          <cell r="I210" t="str">
            <v>17 Agustus 1988</v>
          </cell>
          <cell r="J210">
            <v>37</v>
          </cell>
          <cell r="K210" t="str">
            <v>Laki-Laki</v>
          </cell>
          <cell r="L210" t="str">
            <v>Gp. Geulanggang Gajah, Kecamatan Darul Makmur Kabupaten Nagan Raya</v>
          </cell>
          <cell r="M210" t="str">
            <v>Nagan Raya</v>
          </cell>
          <cell r="N210" t="str">
            <v>Aceh</v>
          </cell>
          <cell r="O210" t="str">
            <v>Islam</v>
          </cell>
          <cell r="P210" t="str">
            <v>Kawin</v>
          </cell>
          <cell r="Q210" t="str">
            <v>K/2</v>
          </cell>
          <cell r="R210" t="str">
            <v>Petani/Pekebun</v>
          </cell>
          <cell r="S210" t="str">
            <v>1115051708880006</v>
          </cell>
          <cell r="T210" t="str">
            <v>1115052305140001</v>
          </cell>
        </row>
        <row r="211">
          <cell r="D211" t="str">
            <v>PKWT.208</v>
          </cell>
          <cell r="E211" t="str">
            <v>Ali Basuki</v>
          </cell>
          <cell r="F211" t="str">
            <v>UJUNG LAMIE</v>
          </cell>
          <cell r="G211" t="str">
            <v xml:space="preserve">Pemanen </v>
          </cell>
          <cell r="H211" t="str">
            <v xml:space="preserve">Lawe Sagu, </v>
          </cell>
          <cell r="I211" t="str">
            <v>04 Juni 1994</v>
          </cell>
          <cell r="J211">
            <v>31</v>
          </cell>
          <cell r="K211" t="str">
            <v>Laki-Laki</v>
          </cell>
          <cell r="L211" t="str">
            <v>Alue Waki, Kecamatan Darul Makmur Kabupaten Nagan Raya</v>
          </cell>
          <cell r="M211" t="str">
            <v>Nagan Raya</v>
          </cell>
          <cell r="N211" t="str">
            <v>Aceh</v>
          </cell>
          <cell r="O211" t="str">
            <v>Islam</v>
          </cell>
          <cell r="P211" t="str">
            <v>Kawin</v>
          </cell>
          <cell r="Q211" t="str">
            <v>K/3</v>
          </cell>
          <cell r="R211" t="str">
            <v>Petani/Pekebun</v>
          </cell>
          <cell r="S211" t="str">
            <v>1102080406940001</v>
          </cell>
          <cell r="T211" t="str">
            <v>1102082204140001</v>
          </cell>
        </row>
        <row r="212">
          <cell r="D212" t="str">
            <v>PKWT.209</v>
          </cell>
          <cell r="E212" t="str">
            <v>Firmansyah</v>
          </cell>
          <cell r="F212" t="str">
            <v>UJUNG LAMIE</v>
          </cell>
          <cell r="G212" t="str">
            <v xml:space="preserve">Pemanen </v>
          </cell>
          <cell r="H212" t="str">
            <v xml:space="preserve">LW. Sagu, </v>
          </cell>
          <cell r="I212" t="str">
            <v>26 Desember 2005</v>
          </cell>
          <cell r="J212">
            <v>20</v>
          </cell>
          <cell r="K212" t="str">
            <v>Laki-Laki</v>
          </cell>
          <cell r="L212" t="str">
            <v>Dusun, Kecamatan Darul Makmur Kabupaten Nagan Raya</v>
          </cell>
          <cell r="M212" t="str">
            <v>Nagan Raya</v>
          </cell>
          <cell r="N212" t="str">
            <v>Aceh</v>
          </cell>
          <cell r="O212" t="str">
            <v>Islam</v>
          </cell>
          <cell r="P212" t="str">
            <v>Belum Kawin</v>
          </cell>
          <cell r="Q212" t="str">
            <v>TK/0</v>
          </cell>
          <cell r="R212" t="str">
            <v>Belum/Tidak Bekerja</v>
          </cell>
          <cell r="S212" t="str">
            <v>1115052612050002</v>
          </cell>
          <cell r="T212" t="str">
            <v>1115050804140004</v>
          </cell>
        </row>
        <row r="213">
          <cell r="D213" t="str">
            <v>PKWT.210</v>
          </cell>
          <cell r="E213" t="str">
            <v>Saminudin</v>
          </cell>
          <cell r="F213" t="str">
            <v>UJUNG LAMIE</v>
          </cell>
          <cell r="G213" t="str">
            <v xml:space="preserve">Pemanen </v>
          </cell>
          <cell r="H213" t="str">
            <v xml:space="preserve">LW. Sagu, </v>
          </cell>
          <cell r="I213" t="str">
            <v>11 Juli 1988</v>
          </cell>
          <cell r="J213">
            <v>37</v>
          </cell>
          <cell r="K213" t="str">
            <v>Laki-Laki</v>
          </cell>
          <cell r="L213" t="str">
            <v>Dusun Alue Merdu, Kecamatan Darul Makmur Kabupaten Nagan Raya</v>
          </cell>
          <cell r="M213" t="str">
            <v>Nagan Raya</v>
          </cell>
          <cell r="N213" t="str">
            <v>Aceh</v>
          </cell>
          <cell r="O213" t="str">
            <v>Islam</v>
          </cell>
          <cell r="P213" t="str">
            <v>Kawin</v>
          </cell>
          <cell r="Q213" t="str">
            <v>K/3</v>
          </cell>
          <cell r="R213" t="str">
            <v>Petani/Pekebun</v>
          </cell>
          <cell r="S213" t="str">
            <v>1102081107880001</v>
          </cell>
          <cell r="T213" t="str">
            <v>1115052503210005</v>
          </cell>
        </row>
        <row r="214">
          <cell r="D214" t="str">
            <v>PKWT.211</v>
          </cell>
          <cell r="E214" t="str">
            <v>Ibnu Hajar</v>
          </cell>
          <cell r="F214" t="str">
            <v>UJUNG LAMIE</v>
          </cell>
          <cell r="G214" t="str">
            <v xml:space="preserve">Pemanen </v>
          </cell>
          <cell r="H214" t="str">
            <v>Ujong Lamie,</v>
          </cell>
          <cell r="I214" t="str">
            <v>01/07/1981</v>
          </cell>
          <cell r="J214">
            <v>44</v>
          </cell>
          <cell r="K214" t="str">
            <v>Laki-Laki</v>
          </cell>
          <cell r="L214" t="str">
            <v>Desa Ujong Lamie, Kec. Darul Makmur Kab. Nagan Raya</v>
          </cell>
          <cell r="M214" t="str">
            <v>Nagan Raya</v>
          </cell>
          <cell r="N214" t="str">
            <v>Aceh</v>
          </cell>
          <cell r="O214" t="str">
            <v>Islam</v>
          </cell>
          <cell r="P214" t="str">
            <v>Kawin</v>
          </cell>
          <cell r="Q214" t="str">
            <v>K/3</v>
          </cell>
          <cell r="R214" t="str">
            <v>Petani/Pekebun</v>
          </cell>
          <cell r="S214" t="str">
            <v>1115050107810475</v>
          </cell>
          <cell r="T214" t="str">
            <v>1115051002120016</v>
          </cell>
        </row>
        <row r="215">
          <cell r="D215" t="str">
            <v>PKWT.212</v>
          </cell>
          <cell r="E215" t="str">
            <v>Wiyono</v>
          </cell>
          <cell r="F215" t="str">
            <v>KRUENG LUAS</v>
          </cell>
          <cell r="G215" t="str">
            <v xml:space="preserve">Pemanen </v>
          </cell>
          <cell r="H215" t="str">
            <v xml:space="preserve">Wonogiri, </v>
          </cell>
          <cell r="I215" t="str">
            <v>21 Desember 1999</v>
          </cell>
          <cell r="J215">
            <v>26</v>
          </cell>
          <cell r="K215" t="str">
            <v>Laki-Laki</v>
          </cell>
          <cell r="L215" t="str">
            <v>Dusun Jambu Mbelang Kecamatan Simpang Kiri Kota Subulussalam</v>
          </cell>
          <cell r="M215" t="str">
            <v>Subulussalam</v>
          </cell>
          <cell r="N215" t="str">
            <v>Aceh</v>
          </cell>
          <cell r="O215" t="str">
            <v>Islam</v>
          </cell>
          <cell r="P215" t="str">
            <v>Kawin</v>
          </cell>
          <cell r="Q215" t="str">
            <v>K/0</v>
          </cell>
          <cell r="R215" t="str">
            <v>Petani/Pekebun</v>
          </cell>
          <cell r="S215" t="str">
            <v>3312052012990001</v>
          </cell>
          <cell r="T215" t="str">
            <v>1175013010230003</v>
          </cell>
        </row>
        <row r="216">
          <cell r="D216" t="str">
            <v>PKWT.213</v>
          </cell>
          <cell r="E216" t="str">
            <v>Feberius Gea</v>
          </cell>
          <cell r="F216" t="str">
            <v>KRUENG LUAS</v>
          </cell>
          <cell r="G216" t="str">
            <v xml:space="preserve">Pemanen </v>
          </cell>
          <cell r="H216" t="str">
            <v xml:space="preserve">Nias, </v>
          </cell>
          <cell r="I216" t="str">
            <v>15 Juli 1990</v>
          </cell>
          <cell r="J216">
            <v>35</v>
          </cell>
          <cell r="K216" t="str">
            <v>Laki-Laki</v>
          </cell>
          <cell r="L216" t="str">
            <v>Dusun Pangkalan Kecamatan Rundeng Kota Subulussalam</v>
          </cell>
          <cell r="M216" t="str">
            <v>Subulussalam</v>
          </cell>
          <cell r="N216" t="str">
            <v>Aceh</v>
          </cell>
          <cell r="O216" t="str">
            <v>Kristen</v>
          </cell>
          <cell r="P216" t="str">
            <v>Kawin</v>
          </cell>
          <cell r="Q216" t="str">
            <v>K/1</v>
          </cell>
          <cell r="R216" t="str">
            <v>Wiraswasta</v>
          </cell>
          <cell r="S216" t="str">
            <v>1401101507900010</v>
          </cell>
          <cell r="T216" t="str">
            <v>1175033108220003</v>
          </cell>
        </row>
        <row r="217">
          <cell r="D217" t="str">
            <v>PKWT.214</v>
          </cell>
          <cell r="E217" t="str">
            <v>Manto Tafonao</v>
          </cell>
          <cell r="F217" t="str">
            <v>KRUENG LUAS</v>
          </cell>
          <cell r="G217" t="str">
            <v xml:space="preserve">Pemanen </v>
          </cell>
          <cell r="H217" t="str">
            <v xml:space="preserve">Doli Doli, </v>
          </cell>
          <cell r="I217" t="str">
            <v>13 mei 1989</v>
          </cell>
          <cell r="J217">
            <v>36</v>
          </cell>
          <cell r="K217" t="str">
            <v>Laki-Laki</v>
          </cell>
          <cell r="L217" t="str">
            <v xml:space="preserve">Maju Bersama Kecamatan Simangambat Kabupaten Padang Lawas Utara </v>
          </cell>
          <cell r="M217" t="str">
            <v xml:space="preserve">Padang Lawas Utara </v>
          </cell>
          <cell r="N217" t="str">
            <v>Sumatera Utara</v>
          </cell>
          <cell r="O217" t="str">
            <v>Kristen</v>
          </cell>
          <cell r="P217" t="str">
            <v>Kawin</v>
          </cell>
          <cell r="Q217" t="str">
            <v>K/2</v>
          </cell>
          <cell r="R217" t="str">
            <v>Petani/Pekebun</v>
          </cell>
          <cell r="S217" t="str">
            <v>1220081305891021</v>
          </cell>
          <cell r="T217" t="str">
            <v>1220080802190001</v>
          </cell>
        </row>
        <row r="218">
          <cell r="D218" t="str">
            <v>PKWT.215</v>
          </cell>
          <cell r="E218" t="str">
            <v>Samabudi Laia</v>
          </cell>
          <cell r="F218" t="str">
            <v>KRUENG LUAS</v>
          </cell>
          <cell r="G218" t="str">
            <v xml:space="preserve">Pemanen </v>
          </cell>
          <cell r="H218" t="str">
            <v xml:space="preserve">Nias, </v>
          </cell>
          <cell r="I218" t="str">
            <v>13 Februari 1994</v>
          </cell>
          <cell r="J218">
            <v>32</v>
          </cell>
          <cell r="K218" t="str">
            <v>Laki-Laki</v>
          </cell>
          <cell r="L218" t="str">
            <v>Dusun PT LB Abdeling Satu Kecamatan Penanggalan Kota Subulussalam</v>
          </cell>
          <cell r="M218" t="str">
            <v>Subulussalam</v>
          </cell>
          <cell r="N218" t="str">
            <v>Aceh</v>
          </cell>
          <cell r="O218" t="str">
            <v xml:space="preserve">Katholik </v>
          </cell>
          <cell r="P218" t="str">
            <v>Kawin</v>
          </cell>
          <cell r="Q218" t="str">
            <v>K/3</v>
          </cell>
          <cell r="R218" t="str">
            <v>Petani/Pekebun</v>
          </cell>
          <cell r="S218" t="str">
            <v>1175021302940001</v>
          </cell>
          <cell r="T218" t="str">
            <v>1175023011170006</v>
          </cell>
        </row>
        <row r="219">
          <cell r="D219" t="str">
            <v>PKWT.216</v>
          </cell>
          <cell r="E219" t="str">
            <v>Hezatulo Zendrato</v>
          </cell>
          <cell r="F219" t="str">
            <v>KRUENG LUAS</v>
          </cell>
          <cell r="G219" t="str">
            <v xml:space="preserve">Pemanen </v>
          </cell>
          <cell r="H219" t="str">
            <v xml:space="preserve">Simanaere, </v>
          </cell>
          <cell r="I219" t="str">
            <v>28 Februari 1984</v>
          </cell>
          <cell r="J219">
            <v>42</v>
          </cell>
          <cell r="K219" t="str">
            <v>Laki-Laki</v>
          </cell>
          <cell r="L219" t="str">
            <v xml:space="preserve">Dusun IKecamatan Gunungsitoli Kabupaten Gunungsitoli </v>
          </cell>
          <cell r="M219" t="str">
            <v xml:space="preserve">Gunungsitoli </v>
          </cell>
          <cell r="N219" t="str">
            <v>Sumatera Utara</v>
          </cell>
          <cell r="O219" t="str">
            <v>Kristen</v>
          </cell>
          <cell r="P219" t="str">
            <v>Kawin</v>
          </cell>
          <cell r="Q219" t="str">
            <v>K/3</v>
          </cell>
          <cell r="R219" t="str">
            <v>Petani/Pekebun</v>
          </cell>
          <cell r="S219" t="str">
            <v>1278012802840001</v>
          </cell>
          <cell r="T219" t="str">
            <v>1278011809120011</v>
          </cell>
        </row>
        <row r="220">
          <cell r="D220" t="str">
            <v>PKWT.217</v>
          </cell>
          <cell r="E220" t="str">
            <v>Perianto Laia</v>
          </cell>
          <cell r="F220" t="str">
            <v>KRUENG LUAS</v>
          </cell>
          <cell r="G220" t="str">
            <v xml:space="preserve">Pemanen </v>
          </cell>
          <cell r="H220" t="str">
            <v xml:space="preserve">Nias, </v>
          </cell>
          <cell r="I220" t="str">
            <v>14 September 2004</v>
          </cell>
          <cell r="J220">
            <v>21</v>
          </cell>
          <cell r="K220" t="str">
            <v>Laki-Laki</v>
          </cell>
          <cell r="L220" t="str">
            <v>Dusun PT LB Abdeling Satu Kecamatan Penanggalan Kabupaten Subulussalam</v>
          </cell>
          <cell r="M220" t="str">
            <v>Subulussalam</v>
          </cell>
          <cell r="N220" t="str">
            <v>Aceh</v>
          </cell>
          <cell r="O220" t="str">
            <v xml:space="preserve">Katholik </v>
          </cell>
          <cell r="P220" t="str">
            <v>Belum Kawin</v>
          </cell>
          <cell r="Q220" t="str">
            <v>TK/0</v>
          </cell>
          <cell r="R220" t="str">
            <v>Belum/Tidak Bekerja</v>
          </cell>
          <cell r="S220" t="str">
            <v>1175021409040001</v>
          </cell>
          <cell r="T220" t="str">
            <v>1175021705060010</v>
          </cell>
        </row>
        <row r="221">
          <cell r="D221" t="str">
            <v>PKWT.218</v>
          </cell>
          <cell r="E221" t="str">
            <v>Judika Halawa</v>
          </cell>
          <cell r="F221" t="str">
            <v>KRUENG LUAS</v>
          </cell>
          <cell r="G221" t="str">
            <v xml:space="preserve">Pemanen </v>
          </cell>
          <cell r="H221" t="str">
            <v xml:space="preserve">Nias, </v>
          </cell>
          <cell r="I221" t="str">
            <v>10 Oktober 1994</v>
          </cell>
          <cell r="J221">
            <v>31</v>
          </cell>
          <cell r="K221" t="str">
            <v>Laki-Laki</v>
          </cell>
          <cell r="L221" t="str">
            <v xml:space="preserve">Pulo Kruet Kecamatan Darul Makmur Kabupaten Nagan Raya </v>
          </cell>
          <cell r="M221" t="str">
            <v xml:space="preserve">Nagan Raya </v>
          </cell>
          <cell r="N221" t="str">
            <v>Aceh</v>
          </cell>
          <cell r="O221" t="str">
            <v>Islam</v>
          </cell>
          <cell r="P221" t="str">
            <v>Belum Kawin</v>
          </cell>
          <cell r="Q221" t="str">
            <v>TK/0</v>
          </cell>
          <cell r="R221" t="str">
            <v>Wiraswasta</v>
          </cell>
          <cell r="S221" t="str">
            <v>1115051010940009</v>
          </cell>
          <cell r="T221" t="str">
            <v>1115051409170001</v>
          </cell>
        </row>
        <row r="222">
          <cell r="D222" t="str">
            <v>PKWT.219</v>
          </cell>
          <cell r="E222" t="str">
            <v>Candra Priadi</v>
          </cell>
          <cell r="F222" t="str">
            <v>KRUENG LUAS</v>
          </cell>
          <cell r="G222" t="str">
            <v xml:space="preserve">Pemanen </v>
          </cell>
          <cell r="H222" t="str">
            <v xml:space="preserve">Pasar Panjang, </v>
          </cell>
          <cell r="I222" t="str">
            <v>25 Juni 1995</v>
          </cell>
          <cell r="J222">
            <v>30</v>
          </cell>
          <cell r="K222" t="str">
            <v>Laki-Laki</v>
          </cell>
          <cell r="L222" t="str">
            <v>Dusun Napal Indah Kecamatan Sultan Daulat Kota Subulussalam</v>
          </cell>
          <cell r="M222" t="str">
            <v>Subulussalam</v>
          </cell>
          <cell r="N222" t="str">
            <v>Aceh</v>
          </cell>
          <cell r="O222" t="str">
            <v>Islam</v>
          </cell>
          <cell r="P222" t="str">
            <v>Kawin</v>
          </cell>
          <cell r="Q222" t="str">
            <v>K/2</v>
          </cell>
          <cell r="R222" t="str">
            <v>Karyawan Swasta</v>
          </cell>
          <cell r="S222" t="str">
            <v>1175012506950002</v>
          </cell>
          <cell r="T222" t="str">
            <v>1175041210180001</v>
          </cell>
        </row>
        <row r="223">
          <cell r="D223" t="str">
            <v>PKWT.220</v>
          </cell>
          <cell r="E223" t="str">
            <v>Hakimin</v>
          </cell>
          <cell r="F223" t="str">
            <v>KRUENG LUAS</v>
          </cell>
          <cell r="G223" t="str">
            <v xml:space="preserve">Pemanen </v>
          </cell>
          <cell r="H223" t="str">
            <v xml:space="preserve">Bakal Buah, </v>
          </cell>
          <cell r="I223" t="str">
            <v>03 Agustus 1999</v>
          </cell>
          <cell r="J223">
            <v>26</v>
          </cell>
          <cell r="K223" t="str">
            <v>Laki-Laki</v>
          </cell>
          <cell r="L223" t="str">
            <v>Dusun Sentosa Kecamatan Simpang Kiri Kota Subulussalam</v>
          </cell>
          <cell r="M223" t="str">
            <v>Subulussalam</v>
          </cell>
          <cell r="N223" t="str">
            <v>Aceh</v>
          </cell>
          <cell r="O223" t="str">
            <v>Islam</v>
          </cell>
          <cell r="P223" t="str">
            <v>Kawin</v>
          </cell>
          <cell r="Q223" t="str">
            <v>K/1</v>
          </cell>
          <cell r="R223" t="str">
            <v>Petani/Pekebun</v>
          </cell>
          <cell r="S223" t="str">
            <v>1175010308990003</v>
          </cell>
          <cell r="T223" t="str">
            <v>1175011801220003</v>
          </cell>
        </row>
        <row r="224">
          <cell r="D224" t="str">
            <v>PKWT.221</v>
          </cell>
          <cell r="E224" t="str">
            <v>Jepri</v>
          </cell>
          <cell r="F224" t="str">
            <v>KRUENG LUAS</v>
          </cell>
          <cell r="G224" t="str">
            <v xml:space="preserve">Pemanen </v>
          </cell>
          <cell r="H224" t="str">
            <v xml:space="preserve">Kuta Cepu, </v>
          </cell>
          <cell r="I224" t="str">
            <v>06 Oktober 2002</v>
          </cell>
          <cell r="J224">
            <v>23</v>
          </cell>
          <cell r="K224" t="str">
            <v>Laki-Laki</v>
          </cell>
          <cell r="L224" t="str">
            <v>Jl. Teungku Umar Dusun Namo Kecamatan Simpang Kiri Kota Subulussalam</v>
          </cell>
          <cell r="M224" t="str">
            <v>Subulussalam</v>
          </cell>
          <cell r="N224" t="str">
            <v>Aceh</v>
          </cell>
          <cell r="O224" t="str">
            <v>Islam</v>
          </cell>
          <cell r="P224" t="str">
            <v>Kawin</v>
          </cell>
          <cell r="Q224" t="str">
            <v>K/1</v>
          </cell>
          <cell r="R224" t="str">
            <v>Petani/Pekebun</v>
          </cell>
          <cell r="S224" t="str">
            <v>1175014610020002</v>
          </cell>
          <cell r="T224" t="str">
            <v>1175011412230002</v>
          </cell>
        </row>
        <row r="225">
          <cell r="D225" t="str">
            <v>PKWT.222</v>
          </cell>
          <cell r="E225" t="str">
            <v>Muhammad Iqbal</v>
          </cell>
          <cell r="F225" t="str">
            <v>KRUENG LUAS</v>
          </cell>
          <cell r="G225" t="str">
            <v xml:space="preserve">Pemanen </v>
          </cell>
          <cell r="H225" t="str">
            <v xml:space="preserve">Lae Bulan, </v>
          </cell>
          <cell r="I225" t="str">
            <v>29 Januari 2000</v>
          </cell>
          <cell r="J225">
            <v>26</v>
          </cell>
          <cell r="K225" t="str">
            <v>Laki-Laki</v>
          </cell>
          <cell r="L225" t="str">
            <v>Dusun Sentosa Kecamatan Simpang Kiri Kota Subulussalam</v>
          </cell>
          <cell r="M225" t="str">
            <v>Subulussalam</v>
          </cell>
          <cell r="N225" t="str">
            <v>Aceh</v>
          </cell>
          <cell r="O225" t="str">
            <v>Islam</v>
          </cell>
          <cell r="P225" t="str">
            <v>Kawin</v>
          </cell>
          <cell r="Q225" t="str">
            <v>K/1</v>
          </cell>
          <cell r="R225" t="str">
            <v>Wiraswasta</v>
          </cell>
          <cell r="S225" t="str">
            <v>1175012901000001</v>
          </cell>
          <cell r="T225" t="str">
            <v>1175012608200001</v>
          </cell>
        </row>
        <row r="226">
          <cell r="D226" t="str">
            <v>PKWT.223</v>
          </cell>
          <cell r="E226" t="str">
            <v>Sukrianto</v>
          </cell>
          <cell r="F226" t="str">
            <v>KRUENG LUAS</v>
          </cell>
          <cell r="G226" t="str">
            <v xml:space="preserve">Pemanen </v>
          </cell>
          <cell r="H226" t="str">
            <v xml:space="preserve">Pasar Panjang, </v>
          </cell>
          <cell r="I226" t="str">
            <v>30 Maret 1997</v>
          </cell>
          <cell r="J226">
            <v>28</v>
          </cell>
          <cell r="K226" t="str">
            <v>Laki-Laki</v>
          </cell>
          <cell r="L226" t="str">
            <v>Dusun Sentosa Kecamatan Simpang Kiri Kota Subulussalam</v>
          </cell>
          <cell r="M226" t="str">
            <v>Subulussalam</v>
          </cell>
          <cell r="N226" t="str">
            <v>Aceh</v>
          </cell>
          <cell r="O226" t="str">
            <v>Islam</v>
          </cell>
          <cell r="P226" t="str">
            <v>Belum Kawin</v>
          </cell>
          <cell r="Q226" t="str">
            <v>TK/0</v>
          </cell>
          <cell r="R226" t="str">
            <v>Pelajar/Mahasiswa</v>
          </cell>
          <cell r="S226" t="str">
            <v>1175013003970001</v>
          </cell>
          <cell r="T226" t="str">
            <v>1175012101051566</v>
          </cell>
        </row>
        <row r="227">
          <cell r="D227" t="str">
            <v>PKWT.224</v>
          </cell>
          <cell r="E227" t="str">
            <v>Udiansyah</v>
          </cell>
          <cell r="F227" t="str">
            <v>KRUENG LUAS</v>
          </cell>
          <cell r="G227" t="str">
            <v xml:space="preserve">Pemanen </v>
          </cell>
          <cell r="H227" t="str">
            <v xml:space="preserve">Pasir Nunang, </v>
          </cell>
          <cell r="I227" t="str">
            <v>28 Mei 2002</v>
          </cell>
          <cell r="J227">
            <v>23</v>
          </cell>
          <cell r="K227" t="str">
            <v>Laki-Laki</v>
          </cell>
          <cell r="L227" t="str">
            <v>Desa Pasir Nunang Kecamatan Lawe Alas Kabupaten Aceh Tenggara</v>
          </cell>
          <cell r="M227" t="str">
            <v>Aceh Tenggara</v>
          </cell>
          <cell r="N227" t="str">
            <v>Aceh</v>
          </cell>
          <cell r="O227" t="str">
            <v>Islam</v>
          </cell>
          <cell r="P227" t="str">
            <v>Belum Kawin</v>
          </cell>
          <cell r="Q227" t="str">
            <v>K/1</v>
          </cell>
          <cell r="R227" t="str">
            <v>Pelajar/Mahasiswa</v>
          </cell>
          <cell r="S227" t="str">
            <v>1102012805020001</v>
          </cell>
          <cell r="T227" t="str">
            <v>1102012007200003</v>
          </cell>
        </row>
        <row r="228">
          <cell r="D228" t="str">
            <v>PKWT.225</v>
          </cell>
          <cell r="E228" t="str">
            <v>Sahmat</v>
          </cell>
          <cell r="F228" t="str">
            <v>KRUENG LUAS</v>
          </cell>
          <cell r="G228" t="str">
            <v xml:space="preserve">Pemanen </v>
          </cell>
          <cell r="H228" t="str">
            <v xml:space="preserve">Lae Mate, </v>
          </cell>
          <cell r="I228" t="str">
            <v>06 Maret 1993</v>
          </cell>
          <cell r="J228">
            <v>32</v>
          </cell>
          <cell r="K228" t="str">
            <v>Laki-Laki</v>
          </cell>
          <cell r="L228" t="str">
            <v>Dusun Alur Cih Kecamatan Simpang Kiri Kota Subulussalam</v>
          </cell>
          <cell r="M228" t="str">
            <v>Subulussalam</v>
          </cell>
          <cell r="N228" t="str">
            <v>Aceh</v>
          </cell>
          <cell r="O228" t="str">
            <v>Islam</v>
          </cell>
          <cell r="P228" t="str">
            <v>Kawin</v>
          </cell>
          <cell r="Q228" t="str">
            <v>K/3</v>
          </cell>
          <cell r="R228" t="str">
            <v>Petani/Pekebun</v>
          </cell>
          <cell r="S228" t="str">
            <v>1175030603930002</v>
          </cell>
          <cell r="T228" t="str">
            <v>1175012012130003</v>
          </cell>
        </row>
        <row r="229">
          <cell r="D229" t="str">
            <v>PKWT.226</v>
          </cell>
          <cell r="E229" t="str">
            <v>Hariyanto</v>
          </cell>
          <cell r="F229" t="str">
            <v>KRUENG LUAS</v>
          </cell>
          <cell r="G229" t="str">
            <v xml:space="preserve">Pemanen </v>
          </cell>
          <cell r="H229" t="str">
            <v xml:space="preserve">Suka Makmur, </v>
          </cell>
          <cell r="I229" t="str">
            <v>26 November 1993</v>
          </cell>
          <cell r="J229">
            <v>32</v>
          </cell>
          <cell r="K229" t="str">
            <v>Laki-Laki</v>
          </cell>
          <cell r="L229" t="str">
            <v>Dusun Makmur Kecamatan Simpang Kiri Kota Subulussalam</v>
          </cell>
          <cell r="M229" t="str">
            <v>Subulussalam</v>
          </cell>
          <cell r="N229" t="str">
            <v>Aceh</v>
          </cell>
          <cell r="O229" t="str">
            <v>Islam</v>
          </cell>
          <cell r="P229" t="str">
            <v>Kawin</v>
          </cell>
          <cell r="Q229" t="str">
            <v>K/2</v>
          </cell>
          <cell r="R229" t="str">
            <v>Petani/Pekebun</v>
          </cell>
          <cell r="S229" t="str">
            <v>1116062611930002</v>
          </cell>
          <cell r="T229" t="str">
            <v>1175013105230001</v>
          </cell>
        </row>
        <row r="230">
          <cell r="D230" t="str">
            <v>PKWT.227</v>
          </cell>
          <cell r="E230" t="str">
            <v>Julisman</v>
          </cell>
          <cell r="F230" t="str">
            <v>KRUENG LUAS</v>
          </cell>
          <cell r="G230" t="str">
            <v xml:space="preserve">Pemanen </v>
          </cell>
          <cell r="H230" t="str">
            <v xml:space="preserve">Nias, </v>
          </cell>
          <cell r="I230" t="str">
            <v>26 Juli 1992</v>
          </cell>
          <cell r="J230">
            <v>33</v>
          </cell>
          <cell r="K230" t="str">
            <v>Laki-Laki</v>
          </cell>
          <cell r="L230" t="str">
            <v xml:space="preserve">Gampong Ujong Tanjong Kecamatan Darul Makmur Kabupaten Nagan Raya </v>
          </cell>
          <cell r="M230" t="str">
            <v xml:space="preserve">Nagan Raya </v>
          </cell>
          <cell r="N230" t="str">
            <v>Aceh</v>
          </cell>
          <cell r="O230" t="str">
            <v>Islam</v>
          </cell>
          <cell r="P230" t="str">
            <v>Kawin</v>
          </cell>
          <cell r="Q230" t="str">
            <v>K/3</v>
          </cell>
          <cell r="R230" t="str">
            <v>Karyawan Swasta</v>
          </cell>
          <cell r="S230" t="str">
            <v>1115052607920001</v>
          </cell>
          <cell r="T230" t="str">
            <v>1115051008170012</v>
          </cell>
        </row>
        <row r="231">
          <cell r="D231" t="str">
            <v>PKWT.228</v>
          </cell>
          <cell r="E231" t="str">
            <v>Armawi</v>
          </cell>
          <cell r="F231" t="str">
            <v>KRUENG LUAS</v>
          </cell>
          <cell r="G231" t="str">
            <v xml:space="preserve">Pemanen </v>
          </cell>
          <cell r="H231" t="str">
            <v xml:space="preserve">Lae Riman, </v>
          </cell>
          <cell r="I231" t="str">
            <v>21 Februari 1999</v>
          </cell>
          <cell r="J231">
            <v>27</v>
          </cell>
          <cell r="K231" t="str">
            <v>Laki-Laki</v>
          </cell>
          <cell r="L231" t="str">
            <v>Lae Riman Kecamatan Simpang Kanan Kabupaten Aceh Singkil</v>
          </cell>
          <cell r="M231" t="str">
            <v>Aceh Singkil</v>
          </cell>
          <cell r="N231" t="str">
            <v>Aceh</v>
          </cell>
          <cell r="O231" t="str">
            <v>Islam</v>
          </cell>
          <cell r="P231" t="str">
            <v>Belum Kawin</v>
          </cell>
          <cell r="Q231" t="str">
            <v>TK/0</v>
          </cell>
          <cell r="R231" t="str">
            <v>Pelajar/Mahasiswa</v>
          </cell>
          <cell r="S231" t="str">
            <v>1110022102990005</v>
          </cell>
          <cell r="T231" t="str">
            <v>1110062201200006</v>
          </cell>
        </row>
        <row r="232">
          <cell r="D232" t="str">
            <v>PKWT.229</v>
          </cell>
          <cell r="E232" t="str">
            <v>Ardi Zega</v>
          </cell>
          <cell r="F232" t="str">
            <v>KRUENG LUAS</v>
          </cell>
          <cell r="G232" t="str">
            <v xml:space="preserve">Pemanen </v>
          </cell>
          <cell r="H232" t="str">
            <v xml:space="preserve">Nias, </v>
          </cell>
          <cell r="I232" t="str">
            <v>01 Juni 1997</v>
          </cell>
          <cell r="J232">
            <v>28</v>
          </cell>
          <cell r="K232" t="str">
            <v>Laki-Laki</v>
          </cell>
          <cell r="L232" t="str">
            <v>Dusun Lae Mbettar Kecamatan Penanggalan Kota Subulussalam</v>
          </cell>
          <cell r="M232" t="str">
            <v>Subulussalam</v>
          </cell>
          <cell r="N232" t="str">
            <v>Aceh</v>
          </cell>
          <cell r="O232" t="str">
            <v>Kristen</v>
          </cell>
          <cell r="P232" t="str">
            <v>Kawin</v>
          </cell>
          <cell r="Q232" t="str">
            <v>K/2</v>
          </cell>
          <cell r="R232" t="str">
            <v>Wiraswasta</v>
          </cell>
          <cell r="S232" t="str">
            <v>1405032512880004</v>
          </cell>
          <cell r="T232" t="str">
            <v>1175022307240002</v>
          </cell>
        </row>
        <row r="233">
          <cell r="D233" t="str">
            <v>PKWT.230</v>
          </cell>
          <cell r="E233" t="str">
            <v>Anelisman Nduru</v>
          </cell>
          <cell r="F233" t="str">
            <v>KRUENG LUAS</v>
          </cell>
          <cell r="G233" t="str">
            <v xml:space="preserve">Pemanen </v>
          </cell>
          <cell r="H233" t="str">
            <v xml:space="preserve">Nias, </v>
          </cell>
          <cell r="I233" t="str">
            <v>10 September 1998</v>
          </cell>
          <cell r="J233">
            <v>27</v>
          </cell>
          <cell r="K233" t="str">
            <v>Laki-Laki</v>
          </cell>
          <cell r="L233" t="str">
            <v>Dsn Juma Sampuran Kecamatan Penanggalan Kota Subulussalam</v>
          </cell>
          <cell r="M233" t="str">
            <v>Subulussalam</v>
          </cell>
          <cell r="N233" t="str">
            <v>Aceh</v>
          </cell>
          <cell r="O233" t="str">
            <v xml:space="preserve">Katholik </v>
          </cell>
          <cell r="P233" t="str">
            <v>Kawin</v>
          </cell>
          <cell r="Q233" t="str">
            <v>K/2</v>
          </cell>
          <cell r="R233" t="str">
            <v>Petani/Pekebun</v>
          </cell>
          <cell r="S233" t="str">
            <v>1175021009980001</v>
          </cell>
          <cell r="T233" t="str">
            <v>1175022801200003</v>
          </cell>
        </row>
        <row r="234">
          <cell r="D234" t="str">
            <v>PKWT.231</v>
          </cell>
          <cell r="E234" t="str">
            <v>Horas Manik</v>
          </cell>
          <cell r="F234" t="str">
            <v>KRUENG LUAS</v>
          </cell>
          <cell r="G234" t="str">
            <v xml:space="preserve">Pemanen </v>
          </cell>
          <cell r="H234" t="str">
            <v xml:space="preserve">Pertabas, </v>
          </cell>
          <cell r="I234" t="str">
            <v>14 Juli 1993</v>
          </cell>
          <cell r="J234">
            <v>32</v>
          </cell>
          <cell r="K234" t="str">
            <v>Laki-Laki</v>
          </cell>
          <cell r="L234" t="str">
            <v>Pertabas Kecamatan Simpang Kanan Kabupaten Aceh Singkil</v>
          </cell>
          <cell r="M234" t="str">
            <v>Aceh Singkil</v>
          </cell>
          <cell r="N234" t="str">
            <v>Aceh</v>
          </cell>
          <cell r="O234" t="str">
            <v>Kristen</v>
          </cell>
          <cell r="P234" t="str">
            <v>Kawin</v>
          </cell>
          <cell r="Q234" t="str">
            <v>K/3</v>
          </cell>
          <cell r="R234" t="str">
            <v>Karyawan Swasta</v>
          </cell>
          <cell r="S234" t="str">
            <v>1110022207930002</v>
          </cell>
          <cell r="T234" t="str">
            <v>1110023005170002</v>
          </cell>
        </row>
        <row r="235">
          <cell r="D235" t="str">
            <v>PKWT.232</v>
          </cell>
          <cell r="E235" t="str">
            <v>Aldi</v>
          </cell>
          <cell r="F235" t="str">
            <v>KRUENG LUAS</v>
          </cell>
          <cell r="G235" t="str">
            <v xml:space="preserve">Pemanen </v>
          </cell>
          <cell r="H235" t="str">
            <v xml:space="preserve">Tualang, </v>
          </cell>
          <cell r="I235" t="str">
            <v>28 Desember 2000</v>
          </cell>
          <cell r="J235">
            <v>25</v>
          </cell>
          <cell r="K235" t="str">
            <v>Laki-Laki</v>
          </cell>
          <cell r="L235" t="str">
            <v>Dusun Cinta Damai Kecamatan Rundeng Kota Subulussalam</v>
          </cell>
          <cell r="M235" t="str">
            <v>Subulussalam</v>
          </cell>
          <cell r="N235" t="str">
            <v>Aceh</v>
          </cell>
          <cell r="O235" t="str">
            <v>Islam</v>
          </cell>
          <cell r="P235" t="str">
            <v>Kawin</v>
          </cell>
          <cell r="Q235" t="str">
            <v>K/2</v>
          </cell>
          <cell r="R235" t="str">
            <v>Petani/Pekebun</v>
          </cell>
          <cell r="S235" t="str">
            <v>1175032612000001</v>
          </cell>
          <cell r="T235" t="str">
            <v>1175032712190001</v>
          </cell>
        </row>
        <row r="236">
          <cell r="D236" t="str">
            <v>PKWT.233</v>
          </cell>
          <cell r="E236" t="str">
            <v>Goo Faomasi Laia</v>
          </cell>
          <cell r="F236" t="str">
            <v>KRUENG LUAS</v>
          </cell>
          <cell r="G236" t="str">
            <v xml:space="preserve">Pemanen </v>
          </cell>
          <cell r="H236" t="str">
            <v xml:space="preserve">Nias, </v>
          </cell>
          <cell r="I236" t="str">
            <v>02 Maret 1989</v>
          </cell>
          <cell r="J236">
            <v>37</v>
          </cell>
          <cell r="K236" t="str">
            <v>Laki-Laki</v>
          </cell>
          <cell r="L236" t="str">
            <v>Dusun Juma Sampuran Kecamatan Penanggalan Kota Subulussalam</v>
          </cell>
          <cell r="M236" t="str">
            <v>Subulussalam</v>
          </cell>
          <cell r="N236" t="str">
            <v>Aceh</v>
          </cell>
          <cell r="O236" t="str">
            <v>Kristen</v>
          </cell>
          <cell r="P236" t="str">
            <v>Kawin</v>
          </cell>
          <cell r="Q236" t="str">
            <v>K/1</v>
          </cell>
          <cell r="R236" t="str">
            <v>Petani/Pekebun</v>
          </cell>
          <cell r="S236" t="str">
            <v>1175020203890001</v>
          </cell>
          <cell r="T236" t="str">
            <v>1175022605150009</v>
          </cell>
        </row>
        <row r="237">
          <cell r="D237" t="str">
            <v>PKWT.234</v>
          </cell>
          <cell r="E237" t="str">
            <v>Fatiaro Hura</v>
          </cell>
          <cell r="F237" t="str">
            <v>KRUENG LUAS</v>
          </cell>
          <cell r="G237" t="str">
            <v xml:space="preserve">Pemanen </v>
          </cell>
          <cell r="H237" t="str">
            <v xml:space="preserve">Maliwaa, </v>
          </cell>
          <cell r="I237" t="str">
            <v>09 Oktober 1990</v>
          </cell>
          <cell r="J237">
            <v>35</v>
          </cell>
          <cell r="K237" t="str">
            <v>Laki-Laki</v>
          </cell>
          <cell r="L237" t="str">
            <v>Desa Suka MakmurKecamatan Simpang Kiri Kota Subulussalam</v>
          </cell>
          <cell r="M237" t="str">
            <v>Subulussalam</v>
          </cell>
          <cell r="N237" t="str">
            <v>Aceh</v>
          </cell>
          <cell r="O237" t="str">
            <v>Kristen</v>
          </cell>
          <cell r="P237" t="str">
            <v>Kawin</v>
          </cell>
          <cell r="Q237" t="str">
            <v>K/1</v>
          </cell>
          <cell r="R237" t="str">
            <v>Petani/Pekebun</v>
          </cell>
          <cell r="S237" t="str">
            <v>1175010910900003</v>
          </cell>
          <cell r="T237" t="str">
            <v>1175010407180002</v>
          </cell>
        </row>
        <row r="238">
          <cell r="D238" t="str">
            <v>PKWT.235</v>
          </cell>
          <cell r="E238" t="str">
            <v>Husni</v>
          </cell>
          <cell r="F238" t="str">
            <v>KRUENG LUAS</v>
          </cell>
          <cell r="G238" t="str">
            <v xml:space="preserve">Pemanen </v>
          </cell>
          <cell r="H238" t="str">
            <v xml:space="preserve">Lawe Nderung, </v>
          </cell>
          <cell r="I238" t="str">
            <v>17 Maret 1993</v>
          </cell>
          <cell r="J238">
            <v>32</v>
          </cell>
          <cell r="K238" t="str">
            <v>Laki-Laki</v>
          </cell>
          <cell r="L238" t="str">
            <v>Dusun Kurnia Kecamatan Rundeng Kota Subulussalam</v>
          </cell>
          <cell r="M238" t="str">
            <v>Subulussalam</v>
          </cell>
          <cell r="N238" t="str">
            <v>Aceh</v>
          </cell>
          <cell r="O238" t="str">
            <v>Islam</v>
          </cell>
          <cell r="P238" t="str">
            <v>Kawin</v>
          </cell>
          <cell r="Q238" t="str">
            <v>K/3</v>
          </cell>
          <cell r="R238" t="str">
            <v>Petani/Pekebun</v>
          </cell>
          <cell r="S238" t="str">
            <v>1102051703930003</v>
          </cell>
          <cell r="T238" t="str">
            <v>1175032911180001</v>
          </cell>
        </row>
        <row r="239">
          <cell r="D239" t="str">
            <v>PKWT.236</v>
          </cell>
          <cell r="E239" t="str">
            <v>Aluizaro Buulolo</v>
          </cell>
          <cell r="F239" t="str">
            <v>KRUENG LUAS</v>
          </cell>
          <cell r="G239" t="str">
            <v xml:space="preserve">Pemanen </v>
          </cell>
          <cell r="H239" t="str">
            <v xml:space="preserve">Talio, </v>
          </cell>
          <cell r="I239" t="str">
            <v>07 Maret 1978</v>
          </cell>
          <cell r="J239">
            <v>47</v>
          </cell>
          <cell r="K239" t="str">
            <v>Laki-Laki</v>
          </cell>
          <cell r="L239" t="str">
            <v>Desa Talio Kecamatan Hilisalawa'ahe Kabupaten Nias Selatan</v>
          </cell>
          <cell r="M239" t="str">
            <v>Nias Selatan</v>
          </cell>
          <cell r="N239" t="str">
            <v>Sumatera Utara</v>
          </cell>
          <cell r="O239" t="str">
            <v>Kristen</v>
          </cell>
          <cell r="P239" t="str">
            <v>Kawin</v>
          </cell>
          <cell r="Q239" t="str">
            <v>K/3</v>
          </cell>
          <cell r="R239" t="str">
            <v>Petani/Pekebun</v>
          </cell>
          <cell r="S239" t="str">
            <v>1214080703780006</v>
          </cell>
          <cell r="T239" t="str">
            <v>1214082008090005</v>
          </cell>
        </row>
        <row r="240">
          <cell r="D240" t="str">
            <v>PKWT.237</v>
          </cell>
          <cell r="E240" t="str">
            <v>Kristiyanu Zebua</v>
          </cell>
          <cell r="F240" t="str">
            <v>KRUENG LUAS</v>
          </cell>
          <cell r="G240" t="str">
            <v xml:space="preserve">Pemanen </v>
          </cell>
          <cell r="H240" t="str">
            <v xml:space="preserve">Hiliuso, </v>
          </cell>
          <cell r="I240" t="str">
            <v>21 Januari 2002</v>
          </cell>
          <cell r="J240">
            <v>24</v>
          </cell>
          <cell r="K240" t="str">
            <v>Laki-Laki</v>
          </cell>
          <cell r="L240" t="str">
            <v>Desa Hiliuso Kecamatan Umbunasi Kabupaten Nias Selatan</v>
          </cell>
          <cell r="M240" t="str">
            <v>Nias Selatan</v>
          </cell>
          <cell r="N240" t="str">
            <v>Sumatera Utara</v>
          </cell>
          <cell r="O240" t="str">
            <v>Kristen</v>
          </cell>
          <cell r="P240" t="str">
            <v>Kawin</v>
          </cell>
          <cell r="Q240" t="str">
            <v>K/0</v>
          </cell>
          <cell r="R240" t="str">
            <v>Petani/Pekebun</v>
          </cell>
          <cell r="S240" t="str">
            <v>1214140601010001</v>
          </cell>
          <cell r="T240" t="str">
            <v>1214142508210003</v>
          </cell>
        </row>
        <row r="241">
          <cell r="D241" t="str">
            <v>PKWT.238</v>
          </cell>
          <cell r="E241" t="str">
            <v>Kamilin Shah</v>
          </cell>
          <cell r="F241" t="str">
            <v>KRUENG LUAS</v>
          </cell>
          <cell r="G241" t="str">
            <v xml:space="preserve">Pemanen </v>
          </cell>
          <cell r="H241" t="str">
            <v xml:space="preserve">Lawe Sawah, </v>
          </cell>
          <cell r="I241" t="str">
            <v>07 Januari 1996</v>
          </cell>
          <cell r="J241">
            <v>30</v>
          </cell>
          <cell r="K241" t="str">
            <v>Laki-Laki</v>
          </cell>
          <cell r="L241" t="str">
            <v>Dusun Tapak Aulia Kecamatan Kluet Timur Kabupaten Aceh Selatan</v>
          </cell>
          <cell r="M241" t="str">
            <v>Aceh Selatan</v>
          </cell>
          <cell r="N241" t="str">
            <v>Aceh</v>
          </cell>
          <cell r="O241" t="str">
            <v>Islam</v>
          </cell>
          <cell r="P241" t="str">
            <v>Kawin</v>
          </cell>
          <cell r="Q241" t="str">
            <v>K/1</v>
          </cell>
          <cell r="R241" t="str">
            <v>Petani/Pekebun</v>
          </cell>
          <cell r="S241" t="str">
            <v>1101130701960001</v>
          </cell>
          <cell r="T241" t="str">
            <v>1101141201230001</v>
          </cell>
        </row>
        <row r="242">
          <cell r="D242" t="str">
            <v>PKWT.239</v>
          </cell>
          <cell r="E242" t="str">
            <v>Marjuki</v>
          </cell>
          <cell r="F242" t="str">
            <v>KRUENG LUAS</v>
          </cell>
          <cell r="G242" t="str">
            <v xml:space="preserve">Pemanen </v>
          </cell>
          <cell r="H242" t="str">
            <v xml:space="preserve">Mutiara Damai, </v>
          </cell>
          <cell r="I242" t="str">
            <v>12 Januari 1996</v>
          </cell>
          <cell r="J242">
            <v>30</v>
          </cell>
          <cell r="K242" t="str">
            <v>Laki-Laki</v>
          </cell>
          <cell r="L242" t="str">
            <v>Pinggan Mbelang Kecamatan Babul Rahmah Kabupaten Aceh Tenggara</v>
          </cell>
          <cell r="M242" t="str">
            <v>Aceh Tenggara</v>
          </cell>
          <cell r="N242" t="str">
            <v>Aceh</v>
          </cell>
          <cell r="O242" t="str">
            <v>Islam</v>
          </cell>
          <cell r="P242" t="str">
            <v>Kawin</v>
          </cell>
          <cell r="Q242" t="str">
            <v>K/3</v>
          </cell>
          <cell r="R242" t="str">
            <v>Petani/Pekebun</v>
          </cell>
          <cell r="S242" t="str">
            <v>1102111201960002</v>
          </cell>
          <cell r="T242" t="str">
            <v>1102110905180003</v>
          </cell>
        </row>
        <row r="243">
          <cell r="D243" t="str">
            <v>PKWT.240</v>
          </cell>
          <cell r="E243" t="str">
            <v>Firman Zebua</v>
          </cell>
          <cell r="F243" t="str">
            <v>KRUENG LUAS</v>
          </cell>
          <cell r="G243" t="str">
            <v xml:space="preserve">Pemanen </v>
          </cell>
          <cell r="H243" t="str">
            <v xml:space="preserve">Hiliuso, </v>
          </cell>
          <cell r="I243" t="str">
            <v>12 Juni 2001</v>
          </cell>
          <cell r="J243">
            <v>24</v>
          </cell>
          <cell r="K243" t="str">
            <v>Laki-Laki</v>
          </cell>
          <cell r="L243" t="str">
            <v>Desa Hiliuso Kecamatan Umbunasi Kabupaten Nias Selatan</v>
          </cell>
          <cell r="M243" t="str">
            <v>Nias Selatan</v>
          </cell>
          <cell r="N243" t="str">
            <v>Sumatera Utara</v>
          </cell>
          <cell r="O243" t="str">
            <v>Kristen</v>
          </cell>
          <cell r="P243" t="str">
            <v>Belum Kawin</v>
          </cell>
          <cell r="Q243" t="str">
            <v>TK/0</v>
          </cell>
          <cell r="R243" t="str">
            <v>Pelajar/Mahasiswa</v>
          </cell>
          <cell r="S243" t="str">
            <v>1214141604000001</v>
          </cell>
          <cell r="T243" t="str">
            <v>1214142808090001</v>
          </cell>
        </row>
        <row r="244">
          <cell r="D244" t="str">
            <v>PKWT.241</v>
          </cell>
          <cell r="E244" t="str">
            <v>Erwin Berutu</v>
          </cell>
          <cell r="F244" t="str">
            <v>KRUENG LUAS</v>
          </cell>
          <cell r="G244" t="str">
            <v xml:space="preserve">Pemanen </v>
          </cell>
          <cell r="H244" t="str">
            <v xml:space="preserve">Percut, </v>
          </cell>
          <cell r="I244" t="str">
            <v>20 Oktober 1980</v>
          </cell>
          <cell r="J244">
            <v>45</v>
          </cell>
          <cell r="K244" t="str">
            <v>Laki-Laki</v>
          </cell>
          <cell r="L244" t="str">
            <v>Jl. Teuku Umar Dusun Le Oram Kecamatan Simpang Kiri Kota Subulussalam</v>
          </cell>
          <cell r="M244" t="str">
            <v>Subulussalam</v>
          </cell>
          <cell r="N244" t="str">
            <v>Aceh</v>
          </cell>
          <cell r="O244" t="str">
            <v>Islam</v>
          </cell>
          <cell r="P244" t="str">
            <v>Kawin</v>
          </cell>
          <cell r="Q244" t="str">
            <v>K/3</v>
          </cell>
          <cell r="R244" t="str">
            <v>Wiraswasta</v>
          </cell>
          <cell r="S244" t="str">
            <v>1175012010800003</v>
          </cell>
          <cell r="T244" t="str">
            <v>1175010712110003</v>
          </cell>
        </row>
        <row r="245">
          <cell r="D245" t="str">
            <v>PKWT.242</v>
          </cell>
          <cell r="E245" t="str">
            <v>Yasozamaeri Waruru</v>
          </cell>
          <cell r="F245" t="str">
            <v>KRUENG LUAS</v>
          </cell>
          <cell r="G245" t="str">
            <v xml:space="preserve">Pemanen </v>
          </cell>
          <cell r="H245" t="str">
            <v xml:space="preserve">Nias, </v>
          </cell>
          <cell r="I245" t="str">
            <v>27 Juli 1991</v>
          </cell>
          <cell r="J245">
            <v>34</v>
          </cell>
          <cell r="K245" t="str">
            <v>Laki-Laki</v>
          </cell>
          <cell r="L245" t="str">
            <v>Dusun PT LB Abdeling Satu Kecamatan PenggalanKota Subulussalam</v>
          </cell>
          <cell r="M245" t="str">
            <v>Subulussalam</v>
          </cell>
          <cell r="N245" t="str">
            <v>Aceh</v>
          </cell>
          <cell r="O245" t="str">
            <v xml:space="preserve">Katholik </v>
          </cell>
          <cell r="P245" t="str">
            <v>Kawin</v>
          </cell>
          <cell r="Q245" t="str">
            <v>K/3</v>
          </cell>
          <cell r="R245" t="str">
            <v>Petani/Pekebun</v>
          </cell>
          <cell r="S245" t="str">
            <v>1175022707910002</v>
          </cell>
          <cell r="T245" t="str">
            <v>1175020504170002</v>
          </cell>
        </row>
        <row r="246">
          <cell r="D246" t="str">
            <v>PKWT.243</v>
          </cell>
          <cell r="E246" t="str">
            <v>Irvan Dinnur</v>
          </cell>
          <cell r="F246" t="str">
            <v>KANTOR PUSAT</v>
          </cell>
          <cell r="G246" t="str">
            <v>Senior Advisor Hukum &amp; Pertanahan</v>
          </cell>
          <cell r="H246" t="str">
            <v>Kuala Simpang</v>
          </cell>
          <cell r="I246" t="str">
            <v>10 Juli 1969</v>
          </cell>
          <cell r="J246">
            <v>56</v>
          </cell>
          <cell r="K246" t="str">
            <v>Laki-Laki</v>
          </cell>
          <cell r="L246" t="str">
            <v>Perumahan avina residence 3 desa paya bujok tunong kec. Langsa baro kota langsa</v>
          </cell>
          <cell r="M246" t="str">
            <v xml:space="preserve">Langsa </v>
          </cell>
          <cell r="N246" t="str">
            <v>Aceh</v>
          </cell>
          <cell r="O246" t="str">
            <v>Islam</v>
          </cell>
          <cell r="P246" t="str">
            <v>Kawin</v>
          </cell>
          <cell r="Q246" t="str">
            <v>K/2</v>
          </cell>
          <cell r="R246" t="str">
            <v xml:space="preserve">Karyawan BUMN </v>
          </cell>
          <cell r="S246" t="str">
            <v>1174021007690001</v>
          </cell>
          <cell r="T246" t="str">
            <v>1174022401054771</v>
          </cell>
        </row>
        <row r="247">
          <cell r="D247" t="str">
            <v>PKWT.244</v>
          </cell>
          <cell r="E247" t="str">
            <v>Ahmad Bukhori</v>
          </cell>
          <cell r="F247" t="str">
            <v>PKS ACEH SEUJAHTERA</v>
          </cell>
          <cell r="G247" t="str">
            <v>Tukang Las</v>
          </cell>
          <cell r="H247" t="str">
            <v>Bangun Rejo</v>
          </cell>
          <cell r="I247" t="str">
            <v>26/11/1978</v>
          </cell>
          <cell r="J247">
            <v>47</v>
          </cell>
          <cell r="K247" t="str">
            <v>Laki-Laki</v>
          </cell>
          <cell r="L247" t="str">
            <v>Jl. Bangun Rejo Dusun 2 Kec. Tanjung Morawa Kab. Deli Serdang</v>
          </cell>
          <cell r="M247" t="str">
            <v>Deli Serdang</v>
          </cell>
          <cell r="N247" t="str">
            <v xml:space="preserve">Sumatera Utara </v>
          </cell>
          <cell r="O247" t="str">
            <v xml:space="preserve">Islam </v>
          </cell>
          <cell r="P247" t="str">
            <v xml:space="preserve">Kawin </v>
          </cell>
          <cell r="R247" t="str">
            <v>Karyawan Swasta</v>
          </cell>
          <cell r="S247" t="str">
            <v>1207022611780001</v>
          </cell>
        </row>
        <row r="248">
          <cell r="D248" t="str">
            <v>PKWT.245</v>
          </cell>
          <cell r="E248" t="str">
            <v>Musliman Jaya</v>
          </cell>
          <cell r="F248" t="str">
            <v>PKS ACEH SEUJAHTERA</v>
          </cell>
          <cell r="G248" t="str">
            <v>Tukang Las</v>
          </cell>
          <cell r="H248" t="str">
            <v>Langsa</v>
          </cell>
          <cell r="I248" t="str">
            <v>10/11/1989</v>
          </cell>
          <cell r="J248">
            <v>36</v>
          </cell>
          <cell r="K248" t="str">
            <v>Laki-Laki</v>
          </cell>
          <cell r="L248" t="str">
            <v>Desa Rengas Pulau Kecamatan Medan Marelan Kota Medan</v>
          </cell>
          <cell r="M248" t="str">
            <v xml:space="preserve">Medan </v>
          </cell>
          <cell r="N248" t="str">
            <v xml:space="preserve">Sumatera Utara </v>
          </cell>
          <cell r="O248" t="str">
            <v xml:space="preserve">Islam </v>
          </cell>
          <cell r="P248" t="str">
            <v>Belum Kawin</v>
          </cell>
          <cell r="R248" t="str">
            <v>Wiraswasta</v>
          </cell>
          <cell r="S248" t="str">
            <v>1271121011890010</v>
          </cell>
        </row>
        <row r="249">
          <cell r="D249" t="str">
            <v>PKWT.246</v>
          </cell>
          <cell r="E249" t="str">
            <v>Rizalul Abdi</v>
          </cell>
          <cell r="F249" t="str">
            <v>KANTOR PUSAT</v>
          </cell>
          <cell r="G249" t="str">
            <v>Petugas Teknik Sipil</v>
          </cell>
          <cell r="H249" t="str">
            <v>Dolok Ilir</v>
          </cell>
          <cell r="I249">
            <v>27934</v>
          </cell>
          <cell r="J249">
            <v>49</v>
          </cell>
          <cell r="K249" t="str">
            <v>Laki-Laki</v>
          </cell>
          <cell r="L249" t="str">
            <v xml:space="preserve">LK I Aman Sari Kec. Dolok Batu Nanggar, Kab. Simalungun </v>
          </cell>
          <cell r="M249" t="str">
            <v xml:space="preserve">Simalungun </v>
          </cell>
          <cell r="N249" t="str">
            <v xml:space="preserve">Sumatera Utara </v>
          </cell>
          <cell r="O249" t="str">
            <v xml:space="preserve">Islam </v>
          </cell>
          <cell r="P249" t="str">
            <v xml:space="preserve">Kawin </v>
          </cell>
          <cell r="Q249" t="str">
            <v>K/1</v>
          </cell>
          <cell r="R249" t="str">
            <v>Wiraswasta</v>
          </cell>
          <cell r="S249" t="str">
            <v>1208172306760003</v>
          </cell>
          <cell r="T249" t="str">
            <v>1208173009100001</v>
          </cell>
        </row>
        <row r="250">
          <cell r="D250" t="str">
            <v>PKWT.247</v>
          </cell>
          <cell r="E250" t="str">
            <v>Hermansyah Sagala</v>
          </cell>
          <cell r="F250" t="str">
            <v>KRUENG LUAS</v>
          </cell>
          <cell r="G250" t="str">
            <v xml:space="preserve">Tenaga Pemeliharaan </v>
          </cell>
          <cell r="H250" t="str">
            <v>Lae Oram</v>
          </cell>
          <cell r="I250">
            <v>37134</v>
          </cell>
          <cell r="J250">
            <v>24</v>
          </cell>
          <cell r="K250" t="str">
            <v>Laki-laki</v>
          </cell>
          <cell r="L250" t="str">
            <v>Kp. Lamping Kab. Garut Provinsi Jawa Barat</v>
          </cell>
          <cell r="M250" t="str">
            <v>Kab. Garut</v>
          </cell>
          <cell r="N250" t="str">
            <v>Jawa Barat</v>
          </cell>
          <cell r="O250" t="str">
            <v>Islam</v>
          </cell>
          <cell r="P250" t="str">
            <v>Kawin</v>
          </cell>
          <cell r="Q250" t="str">
            <v>K/1</v>
          </cell>
          <cell r="R250" t="str">
            <v>Buruh Harian Lepas</v>
          </cell>
          <cell r="S250" t="str">
            <v>1175013108010002</v>
          </cell>
          <cell r="T250" t="str">
            <v>3217092312220004</v>
          </cell>
        </row>
        <row r="251">
          <cell r="D251" t="str">
            <v>PKWT.248</v>
          </cell>
          <cell r="E251" t="str">
            <v>Mulyadi</v>
          </cell>
          <cell r="F251" t="str">
            <v>KRUENG LUAS</v>
          </cell>
          <cell r="G251" t="str">
            <v xml:space="preserve">Tenaga Pemeliharaan </v>
          </cell>
          <cell r="H251" t="str">
            <v>Tanjung Balai</v>
          </cell>
          <cell r="I251">
            <v>36100</v>
          </cell>
          <cell r="J251">
            <v>27</v>
          </cell>
          <cell r="K251" t="str">
            <v>Laki-laki</v>
          </cell>
          <cell r="L251" t="str">
            <v xml:space="preserve"> Sumatera Utara Provinsi </v>
          </cell>
          <cell r="M251" t="str">
            <v>Sumatera Utara</v>
          </cell>
          <cell r="O251" t="str">
            <v>Islam</v>
          </cell>
          <cell r="P251" t="str">
            <v>-</v>
          </cell>
          <cell r="S251" t="str">
            <v>1276050111980002</v>
          </cell>
        </row>
        <row r="252">
          <cell r="D252" t="str">
            <v>PKWT.249</v>
          </cell>
          <cell r="E252" t="str">
            <v>Reki Saputra</v>
          </cell>
          <cell r="F252" t="str">
            <v>KRUENG LUAS</v>
          </cell>
          <cell r="G252" t="str">
            <v xml:space="preserve">Tenaga Pemeliharaan </v>
          </cell>
          <cell r="H252" t="str">
            <v>Ujong Gunong Rayeuk</v>
          </cell>
          <cell r="I252">
            <v>36812</v>
          </cell>
          <cell r="J252">
            <v>25</v>
          </cell>
          <cell r="K252" t="str">
            <v>Laki-laki</v>
          </cell>
          <cell r="L252" t="str">
            <v xml:space="preserve"> Kota Subulussalam Provinsi </v>
          </cell>
          <cell r="M252" t="str">
            <v>Kota Subulussalam</v>
          </cell>
          <cell r="O252" t="str">
            <v>Islam</v>
          </cell>
          <cell r="P252" t="str">
            <v>Belum Kawin</v>
          </cell>
          <cell r="S252" t="str">
            <v>1101010311030000</v>
          </cell>
        </row>
        <row r="253">
          <cell r="D253" t="str">
            <v>PKWT.250</v>
          </cell>
          <cell r="E253" t="str">
            <v>Sulaimana</v>
          </cell>
          <cell r="F253" t="str">
            <v>KRUENG LUAS</v>
          </cell>
          <cell r="G253" t="str">
            <v xml:space="preserve">Tenaga Pemeliharaan </v>
          </cell>
          <cell r="H253" t="str">
            <v>Tualang</v>
          </cell>
          <cell r="I253">
            <v>32833</v>
          </cell>
          <cell r="J253">
            <v>36</v>
          </cell>
          <cell r="K253" t="str">
            <v>Laki-laki</v>
          </cell>
          <cell r="L253" t="str">
            <v>Dusun Cinta Damai Kota Subulussalam Provinsi Aceh</v>
          </cell>
          <cell r="M253" t="str">
            <v>Kota Subulussalam</v>
          </cell>
          <cell r="N253" t="str">
            <v>Aceh</v>
          </cell>
          <cell r="O253" t="str">
            <v>Islam</v>
          </cell>
          <cell r="P253" t="str">
            <v>Kawin</v>
          </cell>
          <cell r="Q253" t="str">
            <v>K/2</v>
          </cell>
          <cell r="R253" t="str">
            <v>Wiraswasta</v>
          </cell>
          <cell r="S253" t="str">
            <v>1175032111890001</v>
          </cell>
          <cell r="T253" t="str">
            <v>117503210122001</v>
          </cell>
        </row>
        <row r="254">
          <cell r="D254" t="str">
            <v>PKWT.251</v>
          </cell>
          <cell r="E254" t="str">
            <v>Ismail</v>
          </cell>
          <cell r="F254" t="str">
            <v>KRUENG LUAS</v>
          </cell>
          <cell r="G254" t="str">
            <v xml:space="preserve">Tenaga Pemeliharaan </v>
          </cell>
          <cell r="H254" t="str">
            <v>Tualang</v>
          </cell>
          <cell r="I254">
            <v>34841</v>
          </cell>
          <cell r="J254">
            <v>30</v>
          </cell>
          <cell r="K254" t="str">
            <v>Laki-laki</v>
          </cell>
          <cell r="L254" t="str">
            <v xml:space="preserve"> Kota Subulussalam Provinsi </v>
          </cell>
          <cell r="M254" t="str">
            <v>Kota Subulussalam</v>
          </cell>
          <cell r="O254" t="str">
            <v>Islam</v>
          </cell>
          <cell r="P254" t="str">
            <v>Kawin</v>
          </cell>
          <cell r="S254" t="str">
            <v>1175032205960002</v>
          </cell>
        </row>
        <row r="255">
          <cell r="D255" t="str">
            <v>PKWT.252</v>
          </cell>
          <cell r="E255" t="str">
            <v>Rahmat Abdi Khoir</v>
          </cell>
          <cell r="F255" t="str">
            <v>KRUENG LUAS</v>
          </cell>
          <cell r="G255" t="str">
            <v xml:space="preserve">Tenaga Pemeliharaan </v>
          </cell>
          <cell r="H255" t="str">
            <v>Mendaris</v>
          </cell>
          <cell r="I255">
            <v>34597</v>
          </cell>
          <cell r="J255">
            <v>31</v>
          </cell>
          <cell r="K255" t="str">
            <v>Laki-laki</v>
          </cell>
          <cell r="L255" t="str">
            <v xml:space="preserve"> Kab, Serdang Bedagai Provinsi </v>
          </cell>
          <cell r="M255" t="str">
            <v>Kab, Serdang Bedagai</v>
          </cell>
          <cell r="O255" t="str">
            <v>Islam</v>
          </cell>
          <cell r="P255" t="str">
            <v>Belum Kawin</v>
          </cell>
          <cell r="S255" t="str">
            <v>1218162009940001</v>
          </cell>
        </row>
        <row r="256">
          <cell r="D256" t="str">
            <v>PKWT.253</v>
          </cell>
          <cell r="E256" t="str">
            <v>Diki Ariandi Purba</v>
          </cell>
          <cell r="F256" t="str">
            <v>KRUENG LUAS</v>
          </cell>
          <cell r="G256" t="str">
            <v xml:space="preserve">Tenaga Pemeliharaan </v>
          </cell>
          <cell r="H256" t="str">
            <v>Dolok Masihul</v>
          </cell>
          <cell r="I256">
            <v>36937</v>
          </cell>
          <cell r="J256">
            <v>25</v>
          </cell>
          <cell r="K256" t="str">
            <v>Laki-laki</v>
          </cell>
          <cell r="L256" t="str">
            <v xml:space="preserve"> Kota Subulussalam Provinsi </v>
          </cell>
          <cell r="M256" t="str">
            <v>Kota Subulussalam</v>
          </cell>
          <cell r="O256" t="str">
            <v>Islam</v>
          </cell>
          <cell r="P256" t="str">
            <v>Kawin</v>
          </cell>
          <cell r="S256" t="str">
            <v>1208271212060002</v>
          </cell>
        </row>
        <row r="257">
          <cell r="D257" t="str">
            <v>PKWT.254</v>
          </cell>
          <cell r="E257" t="str">
            <v>Ariadi</v>
          </cell>
          <cell r="F257" t="str">
            <v>KRUENG LUAS</v>
          </cell>
          <cell r="G257" t="str">
            <v xml:space="preserve">Tenaga Pemeliharaan </v>
          </cell>
          <cell r="H257" t="str">
            <v>Tualang</v>
          </cell>
          <cell r="I257">
            <v>38076</v>
          </cell>
          <cell r="J257">
            <v>21</v>
          </cell>
          <cell r="K257" t="str">
            <v>Laki-laki</v>
          </cell>
          <cell r="L257" t="str">
            <v>Dusun Bunga Tanjung Kota Subulussalam Provinsi Aceh</v>
          </cell>
          <cell r="M257" t="str">
            <v>Kota Subulussalam</v>
          </cell>
          <cell r="N257" t="str">
            <v>Aceh</v>
          </cell>
          <cell r="O257" t="str">
            <v>Islam</v>
          </cell>
          <cell r="P257" t="str">
            <v>Belum Kawin</v>
          </cell>
          <cell r="Q257" t="str">
            <v>TK/0</v>
          </cell>
          <cell r="R257" t="str">
            <v>Pelajar/Mahasiswa</v>
          </cell>
          <cell r="S257" t="str">
            <v>1175033003040001</v>
          </cell>
          <cell r="T257" t="str">
            <v>1175030205060003</v>
          </cell>
        </row>
        <row r="258">
          <cell r="D258" t="str">
            <v>PKWT.255</v>
          </cell>
          <cell r="E258" t="str">
            <v>Andi</v>
          </cell>
          <cell r="F258" t="str">
            <v>KRUENG LUAS</v>
          </cell>
          <cell r="G258" t="str">
            <v xml:space="preserve">Tenaga Pemeliharaan </v>
          </cell>
          <cell r="H258" t="str">
            <v>Tualang</v>
          </cell>
          <cell r="I258">
            <v>36525</v>
          </cell>
          <cell r="J258">
            <v>26</v>
          </cell>
          <cell r="K258" t="str">
            <v>Laki-laki</v>
          </cell>
          <cell r="L258" t="str">
            <v xml:space="preserve"> Kota Subulussalam Provinsi </v>
          </cell>
          <cell r="M258" t="str">
            <v>Kota Subulussalam</v>
          </cell>
          <cell r="O258" t="str">
            <v>Islam</v>
          </cell>
          <cell r="P258" t="str">
            <v>Kawin</v>
          </cell>
          <cell r="S258" t="str">
            <v>1175043112000001</v>
          </cell>
        </row>
        <row r="259">
          <cell r="D259" t="str">
            <v>PKWT.256</v>
          </cell>
          <cell r="E259" t="str">
            <v>Abang Kombih</v>
          </cell>
          <cell r="F259" t="str">
            <v>KRUENG LUAS</v>
          </cell>
          <cell r="G259" t="str">
            <v xml:space="preserve">Tenaga Pemeliharaan </v>
          </cell>
          <cell r="H259" t="str">
            <v>Belukur Makmur</v>
          </cell>
          <cell r="I259">
            <v>37465</v>
          </cell>
          <cell r="J259">
            <v>23</v>
          </cell>
          <cell r="K259" t="str">
            <v>Laki-laki</v>
          </cell>
          <cell r="L259" t="str">
            <v xml:space="preserve"> Kota Subulussalam Provinsi </v>
          </cell>
          <cell r="M259" t="str">
            <v>Kota Subulussalam</v>
          </cell>
          <cell r="O259" t="str">
            <v>Islam</v>
          </cell>
          <cell r="P259" t="str">
            <v>Kawin</v>
          </cell>
          <cell r="S259" t="str">
            <v>1175032807020003</v>
          </cell>
        </row>
        <row r="260">
          <cell r="D260" t="str">
            <v>PKWT.257</v>
          </cell>
          <cell r="E260" t="str">
            <v>Iskandar</v>
          </cell>
          <cell r="F260" t="str">
            <v>KRUENG LUAS</v>
          </cell>
          <cell r="G260" t="str">
            <v xml:space="preserve">Tenaga Pemeliharaan </v>
          </cell>
          <cell r="H260" t="str">
            <v>Lae-mate</v>
          </cell>
          <cell r="I260">
            <v>35128</v>
          </cell>
          <cell r="J260">
            <v>30</v>
          </cell>
          <cell r="K260" t="str">
            <v>Laki-laki</v>
          </cell>
          <cell r="L260" t="str">
            <v>Dusun Manggis Kota Subulussalam Provinsi Aceh</v>
          </cell>
          <cell r="M260" t="str">
            <v>Kota Subulussalam</v>
          </cell>
          <cell r="N260" t="str">
            <v>Aceh</v>
          </cell>
          <cell r="O260" t="str">
            <v>Islam</v>
          </cell>
          <cell r="P260" t="str">
            <v>Kawin</v>
          </cell>
          <cell r="Q260" t="str">
            <v>K/0</v>
          </cell>
          <cell r="R260" t="str">
            <v>Pelajar/Mahasiswa</v>
          </cell>
          <cell r="S260" t="str">
            <v>1175030403960001</v>
          </cell>
          <cell r="T260" t="str">
            <v>1175030401240001</v>
          </cell>
        </row>
        <row r="261">
          <cell r="D261" t="str">
            <v>PKWT.258</v>
          </cell>
          <cell r="E261" t="str">
            <v>Sabihis Abdullah</v>
          </cell>
          <cell r="F261" t="str">
            <v>KRUENG LUAS</v>
          </cell>
          <cell r="G261" t="str">
            <v xml:space="preserve">Tenaga Pemeliharaan </v>
          </cell>
          <cell r="H261" t="str">
            <v>Mendaris</v>
          </cell>
          <cell r="I261">
            <v>33021</v>
          </cell>
          <cell r="J261">
            <v>35</v>
          </cell>
          <cell r="K261" t="str">
            <v>Laki-laki</v>
          </cell>
          <cell r="L261" t="str">
            <v>Laut Tador Serdang Berdagai Provinsi Sumatera Utara</v>
          </cell>
          <cell r="M261" t="str">
            <v>Serdang Berdagai</v>
          </cell>
          <cell r="N261" t="str">
            <v>Sumatera Utara</v>
          </cell>
          <cell r="O261" t="str">
            <v>Islam</v>
          </cell>
          <cell r="P261" t="str">
            <v>Belum Kawin</v>
          </cell>
          <cell r="Q261" t="str">
            <v>TK/0</v>
          </cell>
          <cell r="R261" t="str">
            <v>Wiraswasta</v>
          </cell>
          <cell r="S261" t="str">
            <v>1218162805900001</v>
          </cell>
          <cell r="T261" t="str">
            <v>12101606070013</v>
          </cell>
        </row>
        <row r="262">
          <cell r="D262" t="str">
            <v>PKWT.259</v>
          </cell>
          <cell r="E262" t="str">
            <v>Supriadi</v>
          </cell>
          <cell r="F262" t="str">
            <v>KRUENG LUAS</v>
          </cell>
          <cell r="G262" t="str">
            <v xml:space="preserve">Tenaga Pemeliharaan </v>
          </cell>
          <cell r="H262" t="str">
            <v>Mendaris</v>
          </cell>
          <cell r="I262">
            <v>32319</v>
          </cell>
          <cell r="J262">
            <v>37</v>
          </cell>
          <cell r="K262" t="str">
            <v>Laki-laki</v>
          </cell>
          <cell r="L262" t="str">
            <v>Dusun II Penanggalan Kab, Serdang Bedagai Provinsi Sumatera Utara</v>
          </cell>
          <cell r="M262" t="str">
            <v>Kab, Serdang Bedagai</v>
          </cell>
          <cell r="N262" t="str">
            <v>Sumatera Utara</v>
          </cell>
          <cell r="O262" t="str">
            <v>Islam</v>
          </cell>
          <cell r="P262" t="str">
            <v>Kawin</v>
          </cell>
          <cell r="Q262" t="str">
            <v>K/1</v>
          </cell>
          <cell r="R262" t="str">
            <v>Wiraswasta</v>
          </cell>
          <cell r="S262" t="str">
            <v>121862506880001</v>
          </cell>
          <cell r="T262" t="str">
            <v>121860606070013</v>
          </cell>
        </row>
        <row r="263">
          <cell r="D263" t="str">
            <v>PKWT.260</v>
          </cell>
          <cell r="E263" t="str">
            <v>M. Rudiansyah Putra</v>
          </cell>
          <cell r="F263" t="str">
            <v>KRUENG LUAS</v>
          </cell>
          <cell r="G263" t="str">
            <v xml:space="preserve">Tenaga Pemeliharaan </v>
          </cell>
          <cell r="H263" t="str">
            <v>Medan</v>
          </cell>
          <cell r="I263">
            <v>37897</v>
          </cell>
          <cell r="J263">
            <v>22</v>
          </cell>
          <cell r="K263" t="str">
            <v>Laki-laki</v>
          </cell>
          <cell r="L263" t="str">
            <v xml:space="preserve"> Kota Subulussalam Provinsi </v>
          </cell>
          <cell r="M263" t="str">
            <v>Kota Subulussalam</v>
          </cell>
          <cell r="O263" t="str">
            <v>Islam</v>
          </cell>
          <cell r="P263" t="str">
            <v>Belum Kawin</v>
          </cell>
          <cell r="S263" t="str">
            <v>1175040310030003</v>
          </cell>
        </row>
        <row r="264">
          <cell r="D264" t="str">
            <v>PKWT.261</v>
          </cell>
          <cell r="E264" t="str">
            <v>Nasip Saputra</v>
          </cell>
          <cell r="F264" t="str">
            <v>KRUENG LUAS</v>
          </cell>
          <cell r="G264" t="str">
            <v xml:space="preserve">Tenaga Pemeliharaan </v>
          </cell>
          <cell r="H264" t="str">
            <v>Sukamakmur</v>
          </cell>
          <cell r="I264">
            <v>34516</v>
          </cell>
          <cell r="J264">
            <v>31</v>
          </cell>
          <cell r="K264" t="str">
            <v>Laki-laki</v>
          </cell>
          <cell r="L264" t="str">
            <v xml:space="preserve"> Kota Subulussalam Provinsi </v>
          </cell>
          <cell r="M264" t="str">
            <v>Kota Subulussalam</v>
          </cell>
          <cell r="O264" t="str">
            <v>Islam</v>
          </cell>
          <cell r="P264" t="str">
            <v>Belum Kawin</v>
          </cell>
          <cell r="S264" t="str">
            <v>120680107940030</v>
          </cell>
        </row>
        <row r="265">
          <cell r="D265" t="str">
            <v>PKWT.262</v>
          </cell>
          <cell r="E265" t="str">
            <v>Iqwal Muarif</v>
          </cell>
          <cell r="F265" t="str">
            <v>KRUENG LUAS</v>
          </cell>
          <cell r="G265" t="str">
            <v xml:space="preserve">Tenaga Pemeliharaan </v>
          </cell>
          <cell r="H265" t="str">
            <v>Mendaris</v>
          </cell>
          <cell r="I265">
            <v>35472</v>
          </cell>
          <cell r="J265">
            <v>29</v>
          </cell>
          <cell r="K265" t="str">
            <v>Laki-laki</v>
          </cell>
          <cell r="L265" t="str">
            <v>Dusun Mendaris A  Kab. Serdang Bedagai  Provinsi Sumatera Utara</v>
          </cell>
          <cell r="M265" t="str">
            <v xml:space="preserve">Kab. Serdang Bedagai </v>
          </cell>
          <cell r="N265" t="str">
            <v>Sumatera Utara</v>
          </cell>
          <cell r="O265" t="str">
            <v>Islam</v>
          </cell>
          <cell r="P265" t="str">
            <v>Belum Kawin</v>
          </cell>
          <cell r="Q265" t="str">
            <v xml:space="preserve">TK/0 </v>
          </cell>
          <cell r="R265" t="str">
            <v>Pelajar/Mahasiswa</v>
          </cell>
          <cell r="S265" t="str">
            <v>1218161102970001</v>
          </cell>
        </row>
        <row r="266">
          <cell r="D266" t="str">
            <v>PKWT.263</v>
          </cell>
          <cell r="E266" t="str">
            <v>Saputra Suardi</v>
          </cell>
          <cell r="F266" t="str">
            <v>KRUENG LUAS</v>
          </cell>
          <cell r="G266" t="str">
            <v xml:space="preserve">Tenaga Pemeliharaan </v>
          </cell>
          <cell r="H266" t="str">
            <v>Matanurung</v>
          </cell>
          <cell r="I266">
            <v>37964</v>
          </cell>
          <cell r="J266">
            <v>22</v>
          </cell>
          <cell r="K266" t="str">
            <v>Laki-laki</v>
          </cell>
          <cell r="L266" t="str">
            <v xml:space="preserve"> Simeulue Provinsi </v>
          </cell>
          <cell r="M266" t="str">
            <v>Simeulue</v>
          </cell>
          <cell r="O266" t="str">
            <v>Islam</v>
          </cell>
          <cell r="P266" t="str">
            <v>Belum Kawin</v>
          </cell>
          <cell r="S266" t="str">
            <v>1109040912030002</v>
          </cell>
        </row>
        <row r="267">
          <cell r="D267" t="str">
            <v>PKWT.264</v>
          </cell>
          <cell r="E267" t="str">
            <v>Darmansyah</v>
          </cell>
          <cell r="F267" t="str">
            <v>KRUENG LUAS</v>
          </cell>
          <cell r="G267" t="str">
            <v xml:space="preserve">Tenaga Pemeliharaan </v>
          </cell>
          <cell r="H267" t="str">
            <v>Belukur Makmur</v>
          </cell>
          <cell r="I267">
            <v>35715</v>
          </cell>
          <cell r="J267">
            <v>28</v>
          </cell>
          <cell r="K267" t="str">
            <v>Laki-laki</v>
          </cell>
          <cell r="L267" t="str">
            <v xml:space="preserve"> Kota Subulussalam Provinsi </v>
          </cell>
          <cell r="M267" t="str">
            <v>Kota Subulussalam</v>
          </cell>
          <cell r="O267" t="str">
            <v>Islam</v>
          </cell>
          <cell r="P267" t="str">
            <v>Kawin</v>
          </cell>
          <cell r="S267" t="str">
            <v>1175031210970003</v>
          </cell>
        </row>
        <row r="268">
          <cell r="D268" t="str">
            <v>PKWT.265</v>
          </cell>
          <cell r="E268" t="str">
            <v>Asnin</v>
          </cell>
          <cell r="F268" t="str">
            <v>KRUENG LUAS</v>
          </cell>
          <cell r="G268" t="str">
            <v xml:space="preserve">Tenaga Pemeliharaan </v>
          </cell>
          <cell r="H268" t="str">
            <v>Tualang</v>
          </cell>
          <cell r="I268">
            <v>36708</v>
          </cell>
          <cell r="J268">
            <v>25</v>
          </cell>
          <cell r="K268" t="str">
            <v>Laki-laki</v>
          </cell>
          <cell r="L268" t="str">
            <v xml:space="preserve"> Kota Subulussalam Provinsi </v>
          </cell>
          <cell r="M268" t="str">
            <v>Kota Subulussalam</v>
          </cell>
          <cell r="O268" t="str">
            <v>Islam</v>
          </cell>
          <cell r="P268" t="str">
            <v>Kawin</v>
          </cell>
          <cell r="S268" t="str">
            <v>1175030107000137</v>
          </cell>
        </row>
        <row r="269">
          <cell r="D269" t="str">
            <v>PKWT.266</v>
          </cell>
          <cell r="E269" t="str">
            <v>Said Abubakar</v>
          </cell>
          <cell r="F269" t="str">
            <v>KRUENG LUAS</v>
          </cell>
          <cell r="G269" t="str">
            <v xml:space="preserve">Tenaga Pemeliharaan </v>
          </cell>
          <cell r="H269" t="str">
            <v>Tualang</v>
          </cell>
          <cell r="I269">
            <v>36500</v>
          </cell>
          <cell r="J269">
            <v>26</v>
          </cell>
          <cell r="K269" t="str">
            <v>Laki-laki</v>
          </cell>
          <cell r="L269" t="str">
            <v xml:space="preserve"> Kota Subulussalam Provinsi </v>
          </cell>
          <cell r="M269" t="str">
            <v>Kota Subulussalam</v>
          </cell>
          <cell r="O269" t="str">
            <v>Islam</v>
          </cell>
          <cell r="P269" t="str">
            <v>Kawin</v>
          </cell>
          <cell r="S269" t="str">
            <v>1175030612990003</v>
          </cell>
        </row>
        <row r="270">
          <cell r="D270" t="str">
            <v>PKWT.267</v>
          </cell>
          <cell r="E270" t="str">
            <v>Mardiana Buulolo</v>
          </cell>
          <cell r="F270" t="str">
            <v>KRUENG LUAS</v>
          </cell>
          <cell r="G270" t="str">
            <v xml:space="preserve">Tenaga Pemeliharaan </v>
          </cell>
          <cell r="H270" t="str">
            <v>Tetehosi</v>
          </cell>
          <cell r="I270">
            <v>32313</v>
          </cell>
          <cell r="J270">
            <v>37</v>
          </cell>
          <cell r="K270" t="str">
            <v>Perempuan</v>
          </cell>
          <cell r="L270" t="str">
            <v>Dusun PT LB Abdeling Satu Kota Subulussalam Provinsi Aceh</v>
          </cell>
          <cell r="M270" t="str">
            <v>Kota Subulussalam</v>
          </cell>
          <cell r="N270" t="str">
            <v>Aceh</v>
          </cell>
          <cell r="O270" t="str">
            <v>Khatolik</v>
          </cell>
          <cell r="P270" t="str">
            <v>Kawin</v>
          </cell>
          <cell r="Q270" t="str">
            <v>TK/2</v>
          </cell>
          <cell r="R270" t="str">
            <v>Mengurus Rumah Tangga</v>
          </cell>
          <cell r="S270" t="str">
            <v>1214085906880001</v>
          </cell>
          <cell r="T270" t="str">
            <v>117502070518003</v>
          </cell>
        </row>
        <row r="271">
          <cell r="D271" t="str">
            <v>PKWT.268</v>
          </cell>
          <cell r="E271" t="str">
            <v>Novita Aslimina Zebua</v>
          </cell>
          <cell r="F271" t="str">
            <v>KRUENG LUAS</v>
          </cell>
          <cell r="G271" t="str">
            <v xml:space="preserve">Tenaga Pemeliharaan </v>
          </cell>
          <cell r="H271" t="str">
            <v>Tulumbaho</v>
          </cell>
          <cell r="I271">
            <v>34289</v>
          </cell>
          <cell r="J271">
            <v>32</v>
          </cell>
          <cell r="K271" t="str">
            <v>Perempuan</v>
          </cell>
          <cell r="L271" t="str">
            <v>Tuhegafoa Nias Utara Provinsi Sumatera Utara</v>
          </cell>
          <cell r="M271" t="str">
            <v>Nias Utara</v>
          </cell>
          <cell r="N271" t="str">
            <v>Sumatera Utara</v>
          </cell>
          <cell r="O271" t="str">
            <v>Kristen</v>
          </cell>
          <cell r="P271" t="str">
            <v>Kawin</v>
          </cell>
          <cell r="Q271" t="str">
            <v>TK/3</v>
          </cell>
          <cell r="R271" t="str">
            <v>Petani/Pekebun</v>
          </cell>
          <cell r="S271" t="str">
            <v>1224075611930001</v>
          </cell>
          <cell r="T271" t="str">
            <v>1224071505150002</v>
          </cell>
        </row>
        <row r="272">
          <cell r="D272" t="str">
            <v>PKWT.269</v>
          </cell>
          <cell r="E272" t="str">
            <v>Otiria Zalukhu</v>
          </cell>
          <cell r="F272" t="str">
            <v>KRUENG LUAS</v>
          </cell>
          <cell r="G272" t="str">
            <v xml:space="preserve">Tenaga Pemeliharaan </v>
          </cell>
          <cell r="H272" t="str">
            <v>Nias</v>
          </cell>
          <cell r="I272">
            <v>32389</v>
          </cell>
          <cell r="J272">
            <v>37</v>
          </cell>
          <cell r="K272" t="str">
            <v>Perempuan</v>
          </cell>
          <cell r="L272" t="str">
            <v>Gmpong Krueng Alem Kab. Nagan Raya Provinsi Aceh</v>
          </cell>
          <cell r="M272" t="str">
            <v>Kab. Nagan Raya</v>
          </cell>
          <cell r="N272" t="str">
            <v>Aceh</v>
          </cell>
          <cell r="O272" t="str">
            <v>Kristen</v>
          </cell>
          <cell r="P272" t="str">
            <v>Kawin</v>
          </cell>
          <cell r="Q272" t="str">
            <v>TK/3</v>
          </cell>
          <cell r="R272" t="str">
            <v>Mengurus Rumah Tangga</v>
          </cell>
          <cell r="S272" t="str">
            <v>115054309880003</v>
          </cell>
          <cell r="T272" t="str">
            <v>1115051004150006</v>
          </cell>
        </row>
        <row r="273">
          <cell r="D273" t="str">
            <v>PKWT.270</v>
          </cell>
          <cell r="E273" t="str">
            <v>Yuliana Laia</v>
          </cell>
          <cell r="F273" t="str">
            <v>KRUENG LUAS</v>
          </cell>
          <cell r="G273" t="str">
            <v xml:space="preserve">Tenaga Pemeliharaan </v>
          </cell>
          <cell r="H273" t="str">
            <v>Mehaga</v>
          </cell>
          <cell r="I273">
            <v>33960</v>
          </cell>
          <cell r="J273">
            <v>33</v>
          </cell>
          <cell r="K273" t="str">
            <v>Perempuan</v>
          </cell>
          <cell r="L273" t="str">
            <v>Maju Bersama Kab. Padang Lawas Provinsi Sumatera Utara</v>
          </cell>
          <cell r="M273" t="str">
            <v>Kab. Padang Lawas</v>
          </cell>
          <cell r="N273" t="str">
            <v>Sumatera Utara</v>
          </cell>
          <cell r="O273" t="str">
            <v>Kristen</v>
          </cell>
          <cell r="P273" t="str">
            <v>Kawin</v>
          </cell>
          <cell r="Q273" t="str">
            <v>TK/2</v>
          </cell>
          <cell r="R273" t="str">
            <v>Petani/Pekebun</v>
          </cell>
          <cell r="S273" t="str">
            <v>1220086212930001</v>
          </cell>
          <cell r="T273" t="str">
            <v>1220080802190001</v>
          </cell>
        </row>
        <row r="274">
          <cell r="D274" t="str">
            <v>PKWT.271</v>
          </cell>
          <cell r="E274" t="str">
            <v>Suryati</v>
          </cell>
          <cell r="F274" t="str">
            <v>KRUENG LUAS</v>
          </cell>
          <cell r="G274" t="str">
            <v xml:space="preserve">Tenaga Pemeliharaan </v>
          </cell>
          <cell r="H274" t="str">
            <v>-</v>
          </cell>
          <cell r="I274">
            <v>34221</v>
          </cell>
          <cell r="J274">
            <v>32</v>
          </cell>
          <cell r="K274" t="str">
            <v>Perempuan</v>
          </cell>
          <cell r="L274" t="str">
            <v xml:space="preserve"> Kota Subulussalam Provinsi </v>
          </cell>
          <cell r="M274" t="str">
            <v>Kota Subulussalam</v>
          </cell>
          <cell r="O274" t="str">
            <v>Islam</v>
          </cell>
          <cell r="P274" t="str">
            <v>Kawin</v>
          </cell>
          <cell r="S274" t="str">
            <v>1204174909930001</v>
          </cell>
        </row>
        <row r="275">
          <cell r="D275" t="str">
            <v>PKWT.272</v>
          </cell>
          <cell r="E275" t="str">
            <v>May Zera Zega</v>
          </cell>
          <cell r="F275" t="str">
            <v>KRUENG LUAS</v>
          </cell>
          <cell r="G275" t="str">
            <v xml:space="preserve">Tenaga Pemeliharaan </v>
          </cell>
          <cell r="H275" t="str">
            <v>-</v>
          </cell>
          <cell r="I275">
            <v>34551</v>
          </cell>
          <cell r="J275">
            <v>31</v>
          </cell>
          <cell r="K275" t="str">
            <v>Perempuan</v>
          </cell>
          <cell r="L275" t="str">
            <v xml:space="preserve"> Aceh Singkil Provinsi </v>
          </cell>
          <cell r="M275" t="str">
            <v>Aceh Singkil</v>
          </cell>
          <cell r="O275" t="str">
            <v>Islam</v>
          </cell>
          <cell r="P275" t="str">
            <v>Kawin</v>
          </cell>
          <cell r="S275" t="str">
            <v>1175014508940003</v>
          </cell>
        </row>
        <row r="276">
          <cell r="D276" t="str">
            <v>PKWT.273</v>
          </cell>
          <cell r="E276" t="str">
            <v>Susi Susanti</v>
          </cell>
          <cell r="F276" t="str">
            <v>KRUENG LUAS</v>
          </cell>
          <cell r="G276" t="str">
            <v xml:space="preserve">Tenaga Pemeliharaan </v>
          </cell>
          <cell r="H276" t="str">
            <v>Sawang</v>
          </cell>
          <cell r="I276">
            <v>31996</v>
          </cell>
          <cell r="J276">
            <v>38</v>
          </cell>
          <cell r="K276" t="str">
            <v>Perempuan</v>
          </cell>
          <cell r="L276" t="str">
            <v>JLN. Blang Bintang Dusun Bumi Kota Subulussalam Provinsi Aceh</v>
          </cell>
          <cell r="M276" t="str">
            <v>Kota Subulussalam</v>
          </cell>
          <cell r="N276" t="str">
            <v>Aceh</v>
          </cell>
          <cell r="O276" t="str">
            <v>Islam</v>
          </cell>
          <cell r="P276" t="str">
            <v>Kawin</v>
          </cell>
          <cell r="Q276" t="str">
            <v>TK/3</v>
          </cell>
          <cell r="R276" t="str">
            <v>Mengurus Rumah Tangga</v>
          </cell>
          <cell r="S276" t="str">
            <v>1175054708870001</v>
          </cell>
          <cell r="T276" t="str">
            <v>11750511807180001</v>
          </cell>
        </row>
        <row r="277">
          <cell r="D277" t="str">
            <v>PKWT.274</v>
          </cell>
          <cell r="E277" t="str">
            <v>Andriani</v>
          </cell>
          <cell r="F277" t="str">
            <v>KRUENG LUAS</v>
          </cell>
          <cell r="G277" t="str">
            <v xml:space="preserve">Tenaga Pemeliharaan </v>
          </cell>
          <cell r="H277" t="str">
            <v>Jambodalem</v>
          </cell>
          <cell r="I277">
            <v>34996</v>
          </cell>
          <cell r="J277">
            <v>30</v>
          </cell>
          <cell r="K277" t="str">
            <v>Perempuan</v>
          </cell>
          <cell r="L277" t="str">
            <v>Dusun Alue Tengoh Kab.Aceh Selatan Provinsi Aceh</v>
          </cell>
          <cell r="M277" t="str">
            <v>Kab.Aceh Selatan</v>
          </cell>
          <cell r="N277" t="str">
            <v>Aceh</v>
          </cell>
          <cell r="O277" t="str">
            <v>Islam</v>
          </cell>
          <cell r="P277" t="str">
            <v>Kawin</v>
          </cell>
          <cell r="Q277" t="str">
            <v>TK/2</v>
          </cell>
          <cell r="R277" t="str">
            <v>Mengurus Rumah Tangga</v>
          </cell>
          <cell r="S277" t="str">
            <v>110114610950003</v>
          </cell>
          <cell r="T277" t="str">
            <v>1101143107180001</v>
          </cell>
        </row>
        <row r="278">
          <cell r="D278" t="str">
            <v>PKWT.275</v>
          </cell>
          <cell r="E278" t="str">
            <v>Yudita Halawa</v>
          </cell>
          <cell r="F278" t="str">
            <v>KRUENG LUAS</v>
          </cell>
          <cell r="G278" t="str">
            <v xml:space="preserve">Tenaga Pemeliharaan </v>
          </cell>
          <cell r="H278" t="str">
            <v>Sambulu</v>
          </cell>
          <cell r="I278">
            <v>34766</v>
          </cell>
          <cell r="J278">
            <v>30</v>
          </cell>
          <cell r="K278" t="str">
            <v>Perempuan</v>
          </cell>
          <cell r="L278" t="str">
            <v>Dusun PT LB Abdeling Satu Kota Subulussalam Provinsi Aceh</v>
          </cell>
          <cell r="M278" t="str">
            <v>Kota Subulussalam</v>
          </cell>
          <cell r="N278" t="str">
            <v>Aceh</v>
          </cell>
          <cell r="O278" t="str">
            <v>Katholik</v>
          </cell>
          <cell r="P278" t="str">
            <v>Kawin</v>
          </cell>
          <cell r="Q278" t="str">
            <v>TK/3</v>
          </cell>
          <cell r="R278" t="str">
            <v>Petani/Pekebun</v>
          </cell>
          <cell r="S278" t="str">
            <v>11750224803950001</v>
          </cell>
          <cell r="T278" t="str">
            <v>1175023011170006</v>
          </cell>
        </row>
        <row r="279">
          <cell r="D279" t="str">
            <v>PKWT.276</v>
          </cell>
          <cell r="E279" t="str">
            <v>Yustina Gulo</v>
          </cell>
          <cell r="F279" t="str">
            <v>KRUENG LUAS</v>
          </cell>
          <cell r="G279" t="str">
            <v xml:space="preserve">Tenaga Pemeliharaan </v>
          </cell>
          <cell r="H279" t="str">
            <v>Nias</v>
          </cell>
          <cell r="I279">
            <v>33307</v>
          </cell>
          <cell r="J279">
            <v>34</v>
          </cell>
          <cell r="K279" t="str">
            <v>Perempuan</v>
          </cell>
          <cell r="L279" t="str">
            <v xml:space="preserve"> Kota Subulussalam Provinsi </v>
          </cell>
          <cell r="M279" t="str">
            <v>Kota Subulussalam</v>
          </cell>
          <cell r="O279" t="str">
            <v>Kristen</v>
          </cell>
          <cell r="P279" t="str">
            <v>Kawin</v>
          </cell>
          <cell r="S279" t="str">
            <v>1175015003910007</v>
          </cell>
        </row>
        <row r="280">
          <cell r="D280" t="str">
            <v>PKWT.277</v>
          </cell>
          <cell r="E280" t="str">
            <v>Artina Halawa</v>
          </cell>
          <cell r="F280" t="str">
            <v>KRUENG LUAS</v>
          </cell>
          <cell r="G280" t="str">
            <v xml:space="preserve">Tenaga Pemeliharaan </v>
          </cell>
          <cell r="H280" t="str">
            <v>Nias</v>
          </cell>
          <cell r="I280">
            <v>33058</v>
          </cell>
          <cell r="J280">
            <v>35</v>
          </cell>
          <cell r="K280" t="str">
            <v>Perempuan</v>
          </cell>
          <cell r="L280" t="str">
            <v>Gampong Pulo Kruet Kab. Nagan Raya Provinsi Aceh</v>
          </cell>
          <cell r="M280" t="str">
            <v>Kab. Nagan Raya</v>
          </cell>
          <cell r="N280" t="str">
            <v>Aceh</v>
          </cell>
          <cell r="O280" t="str">
            <v>Kristen</v>
          </cell>
          <cell r="P280" t="str">
            <v>Kawin</v>
          </cell>
          <cell r="Q280" t="str">
            <v>TK/3</v>
          </cell>
          <cell r="R280" t="str">
            <v>Mengurus Rumah Tangga</v>
          </cell>
          <cell r="S280" t="str">
            <v>11115054407900006</v>
          </cell>
          <cell r="T280" t="str">
            <v>111505090118005</v>
          </cell>
        </row>
        <row r="281">
          <cell r="D281" t="str">
            <v>PKWT.278</v>
          </cell>
          <cell r="E281" t="str">
            <v>Kurnita Giawa</v>
          </cell>
          <cell r="F281" t="str">
            <v>KRUENG LUAS</v>
          </cell>
          <cell r="G281" t="str">
            <v xml:space="preserve">Tenaga Pemeliharaan </v>
          </cell>
          <cell r="H281" t="str">
            <v>Gomo</v>
          </cell>
          <cell r="I281">
            <v>35071</v>
          </cell>
          <cell r="J281">
            <v>30</v>
          </cell>
          <cell r="K281" t="str">
            <v>Perempuan</v>
          </cell>
          <cell r="L281" t="str">
            <v xml:space="preserve"> Aceh Singkil Provinsi </v>
          </cell>
          <cell r="M281" t="str">
            <v>Aceh Singkil</v>
          </cell>
          <cell r="O281" t="str">
            <v>Kristen</v>
          </cell>
          <cell r="P281" t="str">
            <v>Kawin</v>
          </cell>
          <cell r="S281" t="str">
            <v>1110114701960003</v>
          </cell>
        </row>
        <row r="282">
          <cell r="D282" t="str">
            <v>PKWT.279</v>
          </cell>
          <cell r="E282" t="str">
            <v>Desti</v>
          </cell>
          <cell r="F282" t="str">
            <v>KRUENG LUAS</v>
          </cell>
          <cell r="G282" t="str">
            <v xml:space="preserve">Tenaga Pemeliharaan </v>
          </cell>
          <cell r="H282" t="str">
            <v>Nias</v>
          </cell>
          <cell r="I282">
            <v>36285</v>
          </cell>
          <cell r="J282">
            <v>26</v>
          </cell>
          <cell r="K282" t="str">
            <v>Perempuan</v>
          </cell>
          <cell r="L282" t="str">
            <v xml:space="preserve"> Nias Provinsi </v>
          </cell>
          <cell r="M282" t="str">
            <v>Nias</v>
          </cell>
          <cell r="O282" t="str">
            <v>Kristen</v>
          </cell>
          <cell r="P282" t="str">
            <v>Kawin</v>
          </cell>
          <cell r="S282" t="str">
            <v>1115054505990006</v>
          </cell>
        </row>
        <row r="283">
          <cell r="D283" t="str">
            <v>PKWT.280</v>
          </cell>
          <cell r="E283" t="str">
            <v>Anto</v>
          </cell>
          <cell r="F283" t="str">
            <v>KRUENG LUAS</v>
          </cell>
          <cell r="G283" t="str">
            <v>Satpam</v>
          </cell>
          <cell r="H283" t="str">
            <v>Lae Mate</v>
          </cell>
          <cell r="I283" t="str">
            <v>03/08/2003</v>
          </cell>
          <cell r="J283">
            <v>22</v>
          </cell>
          <cell r="K283" t="str">
            <v>Laki-Laki</v>
          </cell>
          <cell r="L283" t="str">
            <v>Dusun Bunga Tanjung Subulussalam Provinsi Aceh</v>
          </cell>
          <cell r="M283" t="str">
            <v>Subulussalam</v>
          </cell>
          <cell r="N283" t="str">
            <v>Aceh</v>
          </cell>
          <cell r="O283" t="str">
            <v>Islam</v>
          </cell>
          <cell r="P283" t="str">
            <v>Belum Kawin</v>
          </cell>
          <cell r="R283" t="str">
            <v>Pelajar/Mahasiswa</v>
          </cell>
          <cell r="S283" t="str">
            <v>1175030308030005</v>
          </cell>
          <cell r="T283" t="str">
            <v>1175030909080001</v>
          </cell>
        </row>
        <row r="284">
          <cell r="D284" t="str">
            <v>PKWT.281</v>
          </cell>
          <cell r="E284" t="str">
            <v>Ayatullah Humaini</v>
          </cell>
          <cell r="F284" t="str">
            <v>KRUENG LUAS</v>
          </cell>
          <cell r="G284" t="str">
            <v>Satpam</v>
          </cell>
          <cell r="H284" t="str">
            <v>Palembang</v>
          </cell>
          <cell r="I284" t="str">
            <v>26/06/2003</v>
          </cell>
          <cell r="J284">
            <v>22</v>
          </cell>
          <cell r="K284" t="str">
            <v>Laki-Laki</v>
          </cell>
          <cell r="L284" t="str">
            <v>Krueng Luas Aceh Selatan Provinsi Aceh</v>
          </cell>
          <cell r="M284" t="str">
            <v>Aceh Selatan</v>
          </cell>
          <cell r="N284" t="str">
            <v>Aceh</v>
          </cell>
          <cell r="O284" t="str">
            <v>Islam</v>
          </cell>
          <cell r="P284" t="str">
            <v>Belum Kawin</v>
          </cell>
          <cell r="R284" t="str">
            <v>Pelajar/Mahasiswa</v>
          </cell>
          <cell r="S284" t="str">
            <v>1101142606030001</v>
          </cell>
          <cell r="T284" t="str">
            <v>1101142408060038</v>
          </cell>
        </row>
        <row r="285">
          <cell r="D285" t="str">
            <v>PKWT.282</v>
          </cell>
          <cell r="E285" t="str">
            <v>Can Putra</v>
          </cell>
          <cell r="F285" t="str">
            <v>KRUENG LUAS</v>
          </cell>
          <cell r="G285" t="str">
            <v>Satpam</v>
          </cell>
          <cell r="H285" t="str">
            <v>Tualang</v>
          </cell>
          <cell r="I285" t="str">
            <v>12/11/2001</v>
          </cell>
          <cell r="J285">
            <v>24</v>
          </cell>
          <cell r="K285" t="str">
            <v>Laki-Laki</v>
          </cell>
          <cell r="L285" t="str">
            <v>Dusun Serunci Subulussalam Provinsi Aceh</v>
          </cell>
          <cell r="M285" t="str">
            <v>Subulussalam</v>
          </cell>
          <cell r="N285" t="str">
            <v>Aceh</v>
          </cell>
          <cell r="O285" t="str">
            <v>Islam</v>
          </cell>
          <cell r="P285" t="str">
            <v>Belum Kawin</v>
          </cell>
          <cell r="R285" t="str">
            <v>Pelajar/Mahasiswa</v>
          </cell>
          <cell r="S285" t="str">
            <v>1175031211010002</v>
          </cell>
          <cell r="T285" t="str">
            <v>1175031507250002</v>
          </cell>
        </row>
        <row r="286">
          <cell r="D286" t="str">
            <v>PKWT.283</v>
          </cell>
          <cell r="E286" t="str">
            <v>Ali Sadri</v>
          </cell>
          <cell r="F286" t="str">
            <v>KRUENG LUAS</v>
          </cell>
          <cell r="G286" t="str">
            <v>Satpam</v>
          </cell>
          <cell r="H286" t="str">
            <v>Sibungke</v>
          </cell>
          <cell r="I286" t="str">
            <v>06/06/2002</v>
          </cell>
          <cell r="J286">
            <v>23</v>
          </cell>
          <cell r="K286" t="str">
            <v>Laki-Laki</v>
          </cell>
          <cell r="L286" t="str">
            <v>Dusun Teluk Indah Subulussalam Provinsi Aceh</v>
          </cell>
          <cell r="M286" t="str">
            <v>Subulussalam</v>
          </cell>
          <cell r="N286" t="str">
            <v>Aceh</v>
          </cell>
          <cell r="O286" t="str">
            <v>Islam</v>
          </cell>
          <cell r="P286" t="str">
            <v>Belum Kawin</v>
          </cell>
          <cell r="R286" t="str">
            <v>Pelajar/Mahasiswa</v>
          </cell>
          <cell r="S286" t="str">
            <v>1175030606020002</v>
          </cell>
          <cell r="T286" t="str">
            <v>1145040107060074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184A9-34F2-4C9C-9A9D-416A1D7E07D6}">
  <dimension ref="C3:AH362"/>
  <sheetViews>
    <sheetView tabSelected="1" topLeftCell="B296" zoomScale="73" workbookViewId="0">
      <selection activeCell="R307" sqref="R307"/>
    </sheetView>
  </sheetViews>
  <sheetFormatPr defaultRowHeight="12" customHeight="1" x14ac:dyDescent="0.35"/>
  <cols>
    <col min="5" max="5" width="13.08984375" customWidth="1"/>
    <col min="6" max="6" width="8.7265625" style="53"/>
    <col min="10" max="10" width="13.90625" customWidth="1"/>
    <col min="13" max="13" width="8.81640625" bestFit="1" customWidth="1"/>
    <col min="14" max="14" width="8.81640625" style="68" bestFit="1" customWidth="1"/>
    <col min="15" max="15" width="10.1796875" style="62" bestFit="1" customWidth="1"/>
    <col min="16" max="16" width="10.6328125" customWidth="1"/>
    <col min="17" max="17" width="10" customWidth="1"/>
    <col min="18" max="18" width="10.08984375" customWidth="1"/>
    <col min="19" max="19" width="10.81640625" customWidth="1"/>
    <col min="20" max="20" width="10.7265625" customWidth="1"/>
    <col min="21" max="21" width="10" customWidth="1"/>
    <col min="22" max="22" width="10.453125" customWidth="1"/>
    <col min="23" max="23" width="10.90625" customWidth="1"/>
    <col min="24" max="24" width="10.7265625" customWidth="1"/>
    <col min="25" max="25" width="10.08984375" bestFit="1" customWidth="1"/>
  </cols>
  <sheetData>
    <row r="3" spans="3:34" ht="12" customHeight="1" x14ac:dyDescent="0.35">
      <c r="C3" s="49" t="s">
        <v>0</v>
      </c>
      <c r="D3" s="50" t="s">
        <v>1</v>
      </c>
      <c r="E3" s="50" t="s">
        <v>2</v>
      </c>
      <c r="F3" s="52" t="s">
        <v>1349</v>
      </c>
      <c r="G3" s="50" t="s">
        <v>3</v>
      </c>
      <c r="H3" s="49" t="s">
        <v>4</v>
      </c>
      <c r="I3" s="51" t="s">
        <v>5</v>
      </c>
      <c r="J3" s="49" t="s">
        <v>6</v>
      </c>
      <c r="K3" s="49" t="s">
        <v>7</v>
      </c>
      <c r="L3" s="49" t="s">
        <v>8</v>
      </c>
      <c r="M3" s="49" t="s">
        <v>9</v>
      </c>
      <c r="N3" s="63" t="s">
        <v>10</v>
      </c>
      <c r="O3" s="61" t="s">
        <v>1350</v>
      </c>
      <c r="P3">
        <v>6</v>
      </c>
      <c r="Q3">
        <v>7</v>
      </c>
      <c r="R3">
        <f>Q3+1</f>
        <v>8</v>
      </c>
      <c r="S3">
        <f t="shared" ref="S3:AH3" si="0">R3+1</f>
        <v>9</v>
      </c>
      <c r="T3">
        <f t="shared" si="0"/>
        <v>10</v>
      </c>
      <c r="U3">
        <f t="shared" si="0"/>
        <v>11</v>
      </c>
      <c r="V3">
        <f t="shared" si="0"/>
        <v>12</v>
      </c>
      <c r="W3">
        <f t="shared" si="0"/>
        <v>13</v>
      </c>
      <c r="X3">
        <f>W3+1</f>
        <v>14</v>
      </c>
      <c r="Y3">
        <f t="shared" si="0"/>
        <v>15</v>
      </c>
      <c r="Z3">
        <f t="shared" si="0"/>
        <v>16</v>
      </c>
      <c r="AA3">
        <f t="shared" si="0"/>
        <v>17</v>
      </c>
      <c r="AB3">
        <f t="shared" si="0"/>
        <v>18</v>
      </c>
      <c r="AC3">
        <f t="shared" si="0"/>
        <v>19</v>
      </c>
      <c r="AD3">
        <f t="shared" si="0"/>
        <v>20</v>
      </c>
      <c r="AE3">
        <f t="shared" si="0"/>
        <v>21</v>
      </c>
      <c r="AF3">
        <f t="shared" si="0"/>
        <v>22</v>
      </c>
      <c r="AG3">
        <f t="shared" si="0"/>
        <v>23</v>
      </c>
      <c r="AH3">
        <f t="shared" si="0"/>
        <v>24</v>
      </c>
    </row>
    <row r="4" spans="3:34" ht="12" customHeight="1" x14ac:dyDescent="0.35">
      <c r="C4" s="1" t="s">
        <v>11</v>
      </c>
      <c r="D4" s="2" t="s">
        <v>12</v>
      </c>
      <c r="E4" s="3" t="s">
        <v>13</v>
      </c>
      <c r="F4" s="54">
        <v>1</v>
      </c>
      <c r="G4" s="2" t="s">
        <v>14</v>
      </c>
      <c r="H4" s="1" t="s">
        <v>15</v>
      </c>
      <c r="I4" s="1" t="s">
        <v>16</v>
      </c>
      <c r="J4" s="4">
        <v>35987</v>
      </c>
      <c r="K4" s="5" t="s">
        <v>17</v>
      </c>
      <c r="L4" s="5" t="s">
        <v>18</v>
      </c>
      <c r="M4" s="1" t="s">
        <v>20</v>
      </c>
      <c r="N4" s="64" t="s">
        <v>1351</v>
      </c>
      <c r="O4" s="62" t="str">
        <f>VLOOKUP($C4, '[1]DATA UPDATE'!$C$12:$G$410, 5, 0)</f>
        <v>25/11/2024</v>
      </c>
      <c r="P4" s="62" t="str">
        <f>IFERROR(IF(VLOOKUP($C4, '[1]DATA UPDATE'!$C$12:$Z$410, P$3, 0)="", "", VLOOKUP($C4, '[1]DATA UPDATE'!$C$12:$Z$410, P$3, 0)), "")</f>
        <v>24/02/2025</v>
      </c>
      <c r="Q4" s="62">
        <f>IFERROR(IF(VLOOKUP($C4, '[1]DATA UPDATE'!$C$12:$Z$410, Q$3, 0)="", "", VLOOKUP($C4, '[1]DATA UPDATE'!$C$12:$Z$410, Q$3, 0)), "")</f>
        <v>45714</v>
      </c>
      <c r="R4" s="62">
        <f>IFERROR(IF(VLOOKUP($C4, '[1]DATA UPDATE'!$C$12:$Z$410, R$3, 0)="", "", VLOOKUP($C4, '[1]DATA UPDATE'!$C$12:$Z$410, R$3, 0)), "")</f>
        <v>45802</v>
      </c>
      <c r="S4" s="62">
        <f>IFERROR(IF(VLOOKUP($C4, '[1]DATA UPDATE'!$C$12:$Z$410, S$3, 0)="", "", VLOOKUP($C4, '[1]DATA UPDATE'!$C$12:$Z$410, S$3, 0)), "")</f>
        <v>45803</v>
      </c>
      <c r="T4" s="62">
        <f>IFERROR(IF(VLOOKUP($C4, '[1]DATA UPDATE'!$C$12:$Z$410, T$3, 0)="", "", VLOOKUP($C4, '[1]DATA UPDATE'!$C$12:$Z$410, T$3, 0)), "")</f>
        <v>45986</v>
      </c>
      <c r="U4" s="62">
        <f>IFERROR(IF(VLOOKUP($C4, '[1]DATA UPDATE'!$C$12:$Z$410, U$3, 0)="", "", VLOOKUP($C4, '[1]DATA UPDATE'!$C$12:$Z$410, U$3, 0)), "")</f>
        <v>45987</v>
      </c>
      <c r="V4" s="62">
        <f>IFERROR(IF(VLOOKUP($C4, '[1]DATA UPDATE'!$C$12:$Z$410, V$3, 0)="", "", VLOOKUP($C4, '[1]DATA UPDATE'!$C$12:$Z$410, V$3, 0)), "")</f>
        <v>46167</v>
      </c>
      <c r="W4" s="62">
        <f>IFERROR(IF(VLOOKUP($C4, '[1]DATA UPDATE'!$C$12:$Z$410, W$3, 0)="", "", VLOOKUP($C4, '[1]DATA UPDATE'!$C$12:$Z$410, W$3, 0)), "")</f>
        <v>46168</v>
      </c>
      <c r="X4" s="62">
        <f>IFERROR(IF(VLOOKUP($C4, '[1]DATA UPDATE'!$C$12:$Z$410, X$3, 0)="", "", VLOOKUP($C4, '[1]DATA UPDATE'!$C$12:$Z$410, X$3, 0)), "")</f>
        <v>46351</v>
      </c>
      <c r="Y4" s="62" t="str">
        <f>IFERROR(IF(VLOOKUP($C4, '[1]DATA UPDATE'!$C$12:$Z$410, Y$3, 0)="", "", VLOOKUP($C4, '[1]DATA UPDATE'!$C$12:$Z$410, Y$3, 0)), "")</f>
        <v/>
      </c>
      <c r="Z4" s="62" t="str">
        <f>IFERROR(IF(VLOOKUP($C4, '[1]DATA UPDATE'!$C$12:$Z$410, Z$3, 0)="", "", VLOOKUP($C4, '[1]DATA UPDATE'!$C$12:$Z$410, Z$3, 0)), "")</f>
        <v/>
      </c>
      <c r="AA4" s="62" t="str">
        <f>IFERROR(IF(VLOOKUP($C4, '[1]DATA UPDATE'!$C$12:$Z$410, AA$3, 0)="", "", VLOOKUP($C4, '[1]DATA UPDATE'!$C$12:$Z$410, AA$3, 0)), "")</f>
        <v/>
      </c>
      <c r="AB4" s="62" t="str">
        <f>IFERROR(IF(VLOOKUP($C4, '[1]DATA UPDATE'!$C$12:$Z$410, AB$3, 0)="", "", VLOOKUP($C4, '[1]DATA UPDATE'!$C$12:$Z$410, AB$3, 0)), "")</f>
        <v/>
      </c>
      <c r="AC4" s="62" t="str">
        <f>IFERROR(IF(VLOOKUP($C4, '[1]DATA UPDATE'!$C$12:$Z$410, AC$3, 0)="", "", VLOOKUP($C4, '[1]DATA UPDATE'!$C$12:$Z$410, AC$3, 0)), "")</f>
        <v/>
      </c>
      <c r="AD4" s="62" t="str">
        <f>IFERROR(IF(VLOOKUP($C4, '[1]DATA UPDATE'!$C$12:$Z$410, AD$3, 0)="", "", VLOOKUP($C4, '[1]DATA UPDATE'!$C$12:$Z$410, AD$3, 0)), "")</f>
        <v/>
      </c>
      <c r="AE4" s="62" t="str">
        <f>IFERROR(IF(VLOOKUP($C4, '[1]DATA UPDATE'!$C$12:$Z$410, AE$3, 0)="", "", VLOOKUP($C4, '[1]DATA UPDATE'!$C$12:$Z$410, AE$3, 0)), "")</f>
        <v/>
      </c>
      <c r="AF4" s="62" t="str">
        <f>IFERROR(IF(VLOOKUP($C4, '[1]DATA UPDATE'!$C$12:$Z$410, AF$3, 0)="", "", VLOOKUP($C4, '[1]DATA UPDATE'!$C$12:$Z$410, AF$3, 0)), "")</f>
        <v/>
      </c>
    </row>
    <row r="5" spans="3:34" ht="12" customHeight="1" x14ac:dyDescent="0.35">
      <c r="C5" s="1" t="s">
        <v>21</v>
      </c>
      <c r="D5" s="2" t="s">
        <v>22</v>
      </c>
      <c r="E5" s="3" t="s">
        <v>23</v>
      </c>
      <c r="F5" s="54">
        <v>1</v>
      </c>
      <c r="G5" s="2" t="s">
        <v>24</v>
      </c>
      <c r="H5" s="1" t="s">
        <v>15</v>
      </c>
      <c r="I5" s="1" t="s">
        <v>25</v>
      </c>
      <c r="J5" s="4">
        <v>24721</v>
      </c>
      <c r="K5" s="5" t="s">
        <v>26</v>
      </c>
      <c r="L5" s="5" t="s">
        <v>18</v>
      </c>
      <c r="M5" s="1" t="s">
        <v>27</v>
      </c>
      <c r="N5" s="64" t="s">
        <v>28</v>
      </c>
      <c r="O5" s="62">
        <f>VLOOKUP($C5, '[1]DATA UPDATE'!$C$12:$G$410, 5, 0)</f>
        <v>45231</v>
      </c>
      <c r="P5" s="62">
        <f>IFERROR(IF(VLOOKUP($C5, '[1]DATA UPDATE'!$C$12:$Z$410, P$3, 0)="", "", VLOOKUP($C5, '[1]DATA UPDATE'!$C$12:$Z$410, P$3, 0)), "")</f>
        <v>45412</v>
      </c>
      <c r="Q5" s="62">
        <f>IFERROR(IF(VLOOKUP($C5, '[1]DATA UPDATE'!$C$12:$Z$410, Q$3, 0)="", "", VLOOKUP($C5, '[1]DATA UPDATE'!$C$12:$Z$410, Q$3, 0)), "")</f>
        <v>45413</v>
      </c>
      <c r="R5" s="62">
        <f>IFERROR(IF(VLOOKUP($C5, '[1]DATA UPDATE'!$C$12:$Z$410, R$3, 0)="", "", VLOOKUP($C5, '[1]DATA UPDATE'!$C$12:$Z$410, R$3, 0)), "")</f>
        <v>45596</v>
      </c>
      <c r="S5" s="62" t="str">
        <f>IFERROR(IF(VLOOKUP($C5, '[1]DATA UPDATE'!$C$12:$Z$410, S$3, 0)="", "", VLOOKUP($C5, '[1]DATA UPDATE'!$C$12:$Z$410, S$3, 0)), "")</f>
        <v>01/11/2024</v>
      </c>
      <c r="T5" s="62" t="str">
        <f>IFERROR(IF(VLOOKUP($C5, '[1]DATA UPDATE'!$C$12:$Z$410, T$3, 0)="", "", VLOOKUP($C5, '[1]DATA UPDATE'!$C$12:$Z$410, T$3, 0)), "")</f>
        <v>30/04/2025</v>
      </c>
      <c r="U5" s="62">
        <f>IFERROR(IF(VLOOKUP($C5, '[1]DATA UPDATE'!$C$12:$Z$410, U$3, 0)="", "", VLOOKUP($C5, '[1]DATA UPDATE'!$C$12:$Z$410, U$3, 0)), "")</f>
        <v>45778</v>
      </c>
      <c r="V5" s="62">
        <f>IFERROR(IF(VLOOKUP($C5, '[1]DATA UPDATE'!$C$12:$Z$410, V$3, 0)="", "", VLOOKUP($C5, '[1]DATA UPDATE'!$C$12:$Z$410, V$3, 0)), "")</f>
        <v>45961</v>
      </c>
      <c r="W5" s="62" t="str">
        <f>IFERROR(IF(VLOOKUP($C5, '[1]DATA UPDATE'!$C$12:$Z$410, W$3, 0)="", "", VLOOKUP($C5, '[1]DATA UPDATE'!$C$12:$Z$410, W$3, 0)), "")</f>
        <v>01/11/2025</v>
      </c>
      <c r="X5" s="62" t="str">
        <f>IFERROR(IF(VLOOKUP($C5, '[1]DATA UPDATE'!$C$12:$Z$410, X$3, 0)="", "", VLOOKUP($C5, '[1]DATA UPDATE'!$C$12:$Z$410, X$3, 0)), "")</f>
        <v>30/04/2026</v>
      </c>
      <c r="Y5" s="62" t="str">
        <f>IFERROR(IF(VLOOKUP($C5, '[1]DATA UPDATE'!$C$12:$Z$410, Y$3, 0)="", "", VLOOKUP($C5, '[1]DATA UPDATE'!$C$12:$Z$410, Y$3, 0)), "")</f>
        <v/>
      </c>
      <c r="Z5" s="62" t="str">
        <f>IFERROR(IF(VLOOKUP($C5, '[1]DATA UPDATE'!$C$12:$Z$410, Z$3, 0)="", "", VLOOKUP($C5, '[1]DATA UPDATE'!$C$12:$Z$410, Z$3, 0)), "")</f>
        <v/>
      </c>
      <c r="AA5" s="62" t="str">
        <f>IFERROR(IF(VLOOKUP($C5, '[1]DATA UPDATE'!$C$12:$Z$410, AA$3, 0)="", "", VLOOKUP($C5, '[1]DATA UPDATE'!$C$12:$Z$410, AA$3, 0)), "")</f>
        <v/>
      </c>
      <c r="AB5" s="62" t="str">
        <f>IFERROR(IF(VLOOKUP($C5, '[1]DATA UPDATE'!$C$12:$Z$410, AB$3, 0)="", "", VLOOKUP($C5, '[1]DATA UPDATE'!$C$12:$Z$410, AB$3, 0)), "")</f>
        <v/>
      </c>
      <c r="AC5" s="62" t="str">
        <f>IFERROR(IF(VLOOKUP($C5, '[1]DATA UPDATE'!$C$12:$Z$410, AC$3, 0)="", "", VLOOKUP($C5, '[1]DATA UPDATE'!$C$12:$Z$410, AC$3, 0)), "")</f>
        <v/>
      </c>
      <c r="AD5" s="62" t="str">
        <f>IFERROR(IF(VLOOKUP($C5, '[1]DATA UPDATE'!$C$12:$Z$410, AD$3, 0)="", "", VLOOKUP($C5, '[1]DATA UPDATE'!$C$12:$Z$410, AD$3, 0)), "")</f>
        <v/>
      </c>
      <c r="AE5" s="62" t="str">
        <f>IFERROR(IF(VLOOKUP($C5, '[1]DATA UPDATE'!$C$12:$Z$410, AE$3, 0)="", "", VLOOKUP($C5, '[1]DATA UPDATE'!$C$12:$Z$410, AE$3, 0)), "")</f>
        <v/>
      </c>
      <c r="AF5" s="62" t="str">
        <f>IFERROR(IF(VLOOKUP($C5, '[1]DATA UPDATE'!$C$12:$Z$410, AF$3, 0)="", "", VLOOKUP($C5, '[1]DATA UPDATE'!$C$12:$Z$410, AF$3, 0)), "")</f>
        <v/>
      </c>
    </row>
    <row r="6" spans="3:34" ht="12" customHeight="1" x14ac:dyDescent="0.35">
      <c r="C6" s="1" t="s">
        <v>29</v>
      </c>
      <c r="D6" s="2" t="s">
        <v>30</v>
      </c>
      <c r="E6" s="7" t="s">
        <v>31</v>
      </c>
      <c r="F6" s="54">
        <v>1</v>
      </c>
      <c r="G6" s="2" t="s">
        <v>24</v>
      </c>
      <c r="H6" s="1" t="s">
        <v>15</v>
      </c>
      <c r="I6" s="1" t="s">
        <v>32</v>
      </c>
      <c r="J6" s="8">
        <v>27934</v>
      </c>
      <c r="K6" s="5" t="s">
        <v>26</v>
      </c>
      <c r="L6" s="5" t="s">
        <v>33</v>
      </c>
      <c r="M6" s="9" t="s">
        <v>34</v>
      </c>
      <c r="N6" s="65" t="s">
        <v>35</v>
      </c>
      <c r="O6" s="62">
        <f>VLOOKUP($C6, '[1]DATA UPDATE'!$C$12:$G$410, 5, 0)</f>
        <v>46023</v>
      </c>
      <c r="P6" s="62">
        <f>IFERROR(IF(VLOOKUP($C6, '[1]DATA UPDATE'!$C$12:$Z$410, P$3, 0)="", "", VLOOKUP($C6, '[1]DATA UPDATE'!$C$12:$Z$410, P$3, 0)), "")</f>
        <v>46112</v>
      </c>
      <c r="Q6" s="62" t="str">
        <f>IFERROR(IF(VLOOKUP($C6, '[1]DATA UPDATE'!$C$12:$Z$410, Q$3, 0)="", "", VLOOKUP($C6, '[1]DATA UPDATE'!$C$12:$Z$410, Q$3, 0)), "")</f>
        <v/>
      </c>
      <c r="R6" s="62" t="str">
        <f>IFERROR(IF(VLOOKUP($C6, '[1]DATA UPDATE'!$C$12:$Z$410, R$3, 0)="", "", VLOOKUP($C6, '[1]DATA UPDATE'!$C$12:$Z$410, R$3, 0)), "")</f>
        <v/>
      </c>
      <c r="S6" s="62" t="str">
        <f>IFERROR(IF(VLOOKUP($C6, '[1]DATA UPDATE'!$C$12:$Z$410, S$3, 0)="", "", VLOOKUP($C6, '[1]DATA UPDATE'!$C$12:$Z$410, S$3, 0)), "")</f>
        <v/>
      </c>
      <c r="T6" s="62" t="str">
        <f>IFERROR(IF(VLOOKUP($C6, '[1]DATA UPDATE'!$C$12:$Z$410, T$3, 0)="", "", VLOOKUP($C6, '[1]DATA UPDATE'!$C$12:$Z$410, T$3, 0)), "")</f>
        <v/>
      </c>
      <c r="U6" s="62" t="str">
        <f>IFERROR(IF(VLOOKUP($C6, '[1]DATA UPDATE'!$C$12:$Z$410, U$3, 0)="", "", VLOOKUP($C6, '[1]DATA UPDATE'!$C$12:$Z$410, U$3, 0)), "")</f>
        <v/>
      </c>
      <c r="V6" s="62" t="str">
        <f>IFERROR(IF(VLOOKUP($C6, '[1]DATA UPDATE'!$C$12:$Z$410, V$3, 0)="", "", VLOOKUP($C6, '[1]DATA UPDATE'!$C$12:$Z$410, V$3, 0)), "")</f>
        <v/>
      </c>
      <c r="W6" s="62" t="str">
        <f>IFERROR(IF(VLOOKUP($C6, '[1]DATA UPDATE'!$C$12:$Z$410, W$3, 0)="", "", VLOOKUP($C6, '[1]DATA UPDATE'!$C$12:$Z$410, W$3, 0)), "")</f>
        <v/>
      </c>
      <c r="X6" s="62" t="str">
        <f>IFERROR(IF(VLOOKUP($C6, '[1]DATA UPDATE'!$C$12:$Z$410, X$3, 0)="", "", VLOOKUP($C6, '[1]DATA UPDATE'!$C$12:$Z$410, X$3, 0)), "")</f>
        <v/>
      </c>
      <c r="Y6" s="62" t="str">
        <f>IFERROR(IF(VLOOKUP($C6, '[1]DATA UPDATE'!$C$12:$Z$410, Y$3, 0)="", "", VLOOKUP($C6, '[1]DATA UPDATE'!$C$12:$Z$410, Y$3, 0)), "")</f>
        <v/>
      </c>
      <c r="Z6" s="62" t="str">
        <f>IFERROR(IF(VLOOKUP($C6, '[1]DATA UPDATE'!$C$12:$Z$410, Z$3, 0)="", "", VLOOKUP($C6, '[1]DATA UPDATE'!$C$12:$Z$410, Z$3, 0)), "")</f>
        <v/>
      </c>
      <c r="AA6" s="62" t="str">
        <f>IFERROR(IF(VLOOKUP($C6, '[1]DATA UPDATE'!$C$12:$Z$410, AA$3, 0)="", "", VLOOKUP($C6, '[1]DATA UPDATE'!$C$12:$Z$410, AA$3, 0)), "")</f>
        <v/>
      </c>
      <c r="AB6" s="62" t="str">
        <f>IFERROR(IF(VLOOKUP($C6, '[1]DATA UPDATE'!$C$12:$Z$410, AB$3, 0)="", "", VLOOKUP($C6, '[1]DATA UPDATE'!$C$12:$Z$410, AB$3, 0)), "")</f>
        <v/>
      </c>
      <c r="AC6" s="62" t="str">
        <f>IFERROR(IF(VLOOKUP($C6, '[1]DATA UPDATE'!$C$12:$Z$410, AC$3, 0)="", "", VLOOKUP($C6, '[1]DATA UPDATE'!$C$12:$Z$410, AC$3, 0)), "")</f>
        <v/>
      </c>
      <c r="AD6" s="62" t="str">
        <f>IFERROR(IF(VLOOKUP($C6, '[1]DATA UPDATE'!$C$12:$Z$410, AD$3, 0)="", "", VLOOKUP($C6, '[1]DATA UPDATE'!$C$12:$Z$410, AD$3, 0)), "")</f>
        <v/>
      </c>
      <c r="AE6" s="62" t="str">
        <f>IFERROR(IF(VLOOKUP($C6, '[1]DATA UPDATE'!$C$12:$Z$410, AE$3, 0)="", "", VLOOKUP($C6, '[1]DATA UPDATE'!$C$12:$Z$410, AE$3, 0)), "")</f>
        <v/>
      </c>
      <c r="AF6" s="62" t="str">
        <f>IFERROR(IF(VLOOKUP($C6, '[1]DATA UPDATE'!$C$12:$Z$410, AF$3, 0)="", "", VLOOKUP($C6, '[1]DATA UPDATE'!$C$12:$Z$410, AF$3, 0)), "")</f>
        <v/>
      </c>
    </row>
    <row r="7" spans="3:34" ht="12" customHeight="1" x14ac:dyDescent="0.35">
      <c r="C7" s="10" t="s">
        <v>36</v>
      </c>
      <c r="D7" s="11" t="s">
        <v>37</v>
      </c>
      <c r="E7" s="11" t="s">
        <v>38</v>
      </c>
      <c r="F7" s="55">
        <v>5</v>
      </c>
      <c r="G7" s="11" t="s">
        <v>24</v>
      </c>
      <c r="H7" s="10" t="s">
        <v>39</v>
      </c>
      <c r="I7" s="10" t="s">
        <v>40</v>
      </c>
      <c r="J7" s="12">
        <v>33123</v>
      </c>
      <c r="K7" s="13" t="s">
        <v>26</v>
      </c>
      <c r="L7" s="13" t="s">
        <v>33</v>
      </c>
      <c r="M7" s="10" t="s">
        <v>27</v>
      </c>
      <c r="N7" s="66" t="s">
        <v>41</v>
      </c>
      <c r="O7" s="62" t="str">
        <f>VLOOKUP($C7, '[1]DATA UPDATE'!$C$12:$G$410, 5, 0)</f>
        <v>11/12/2024</v>
      </c>
      <c r="P7" s="62" t="str">
        <f>IFERROR(IF(VLOOKUP($C7, '[1]DATA UPDATE'!$C$12:$Z$410, P$3, 0)="", "", VLOOKUP($C7, '[1]DATA UPDATE'!$C$12:$Z$410, P$3, 0)), "")</f>
        <v>10/06/2025</v>
      </c>
      <c r="Q7" s="62">
        <f>IFERROR(IF(VLOOKUP($C7, '[1]DATA UPDATE'!$C$12:$Z$410, Q$3, 0)="", "", VLOOKUP($C7, '[1]DATA UPDATE'!$C$12:$Z$410, Q$3, 0)), "")</f>
        <v>45819</v>
      </c>
      <c r="R7" s="62">
        <f>IFERROR(IF(VLOOKUP($C7, '[1]DATA UPDATE'!$C$12:$Z$410, R$3, 0)="", "", VLOOKUP($C7, '[1]DATA UPDATE'!$C$12:$Z$410, R$3, 0)), "")</f>
        <v>46001</v>
      </c>
      <c r="S7" s="62">
        <f>IFERROR(IF(VLOOKUP($C7, '[1]DATA UPDATE'!$C$12:$Z$410, S$3, 0)="", "", VLOOKUP($C7, '[1]DATA UPDATE'!$C$12:$Z$410, S$3, 0)), "")</f>
        <v>46002</v>
      </c>
      <c r="T7" s="62">
        <f>IFERROR(IF(VLOOKUP($C7, '[1]DATA UPDATE'!$C$12:$Z$410, T$3, 0)="", "", VLOOKUP($C7, '[1]DATA UPDATE'!$C$12:$Z$410, T$3, 0)), "")</f>
        <v>46183</v>
      </c>
      <c r="U7" s="62">
        <f>IFERROR(IF(VLOOKUP($C7, '[1]DATA UPDATE'!$C$12:$Z$410, U$3, 0)="", "", VLOOKUP($C7, '[1]DATA UPDATE'!$C$12:$Z$410, U$3, 0)), "")</f>
        <v>46184</v>
      </c>
      <c r="V7" s="62">
        <f>IFERROR(IF(VLOOKUP($C7, '[1]DATA UPDATE'!$C$12:$Z$410, V$3, 0)="", "", VLOOKUP($C7, '[1]DATA UPDATE'!$C$12:$Z$410, V$3, 0)), "")</f>
        <v>46366</v>
      </c>
      <c r="W7" s="62" t="str">
        <f>IFERROR(IF(VLOOKUP($C7, '[1]DATA UPDATE'!$C$12:$Z$410, W$3, 0)="", "", VLOOKUP($C7, '[1]DATA UPDATE'!$C$12:$Z$410, W$3, 0)), "")</f>
        <v/>
      </c>
      <c r="X7" s="62" t="str">
        <f>IFERROR(IF(VLOOKUP($C7, '[1]DATA UPDATE'!$C$12:$Z$410, X$3, 0)="", "", VLOOKUP($C7, '[1]DATA UPDATE'!$C$12:$Z$410, X$3, 0)), "")</f>
        <v/>
      </c>
      <c r="Y7" s="62" t="str">
        <f>IFERROR(IF(VLOOKUP($C7, '[1]DATA UPDATE'!$C$12:$Z$410, Y$3, 0)="", "", VLOOKUP($C7, '[1]DATA UPDATE'!$C$12:$Z$410, Y$3, 0)), "")</f>
        <v/>
      </c>
      <c r="Z7" s="62" t="str">
        <f>IFERROR(IF(VLOOKUP($C7, '[1]DATA UPDATE'!$C$12:$Z$410, Z$3, 0)="", "", VLOOKUP($C7, '[1]DATA UPDATE'!$C$12:$Z$410, Z$3, 0)), "")</f>
        <v/>
      </c>
      <c r="AA7" s="62" t="str">
        <f>IFERROR(IF(VLOOKUP($C7, '[1]DATA UPDATE'!$C$12:$Z$410, AA$3, 0)="", "", VLOOKUP($C7, '[1]DATA UPDATE'!$C$12:$Z$410, AA$3, 0)), "")</f>
        <v/>
      </c>
      <c r="AB7" s="62" t="str">
        <f>IFERROR(IF(VLOOKUP($C7, '[1]DATA UPDATE'!$C$12:$Z$410, AB$3, 0)="", "", VLOOKUP($C7, '[1]DATA UPDATE'!$C$12:$Z$410, AB$3, 0)), "")</f>
        <v/>
      </c>
      <c r="AC7" s="62" t="str">
        <f>IFERROR(IF(VLOOKUP($C7, '[1]DATA UPDATE'!$C$12:$Z$410, AC$3, 0)="", "", VLOOKUP($C7, '[1]DATA UPDATE'!$C$12:$Z$410, AC$3, 0)), "")</f>
        <v/>
      </c>
      <c r="AD7" s="62" t="str">
        <f>IFERROR(IF(VLOOKUP($C7, '[1]DATA UPDATE'!$C$12:$Z$410, AD$3, 0)="", "", VLOOKUP($C7, '[1]DATA UPDATE'!$C$12:$Z$410, AD$3, 0)), "")</f>
        <v/>
      </c>
      <c r="AE7" s="62" t="str">
        <f>IFERROR(IF(VLOOKUP($C7, '[1]DATA UPDATE'!$C$12:$Z$410, AE$3, 0)="", "", VLOOKUP($C7, '[1]DATA UPDATE'!$C$12:$Z$410, AE$3, 0)), "")</f>
        <v/>
      </c>
      <c r="AF7" s="62" t="str">
        <f>IFERROR(IF(VLOOKUP($C7, '[1]DATA UPDATE'!$C$12:$Z$410, AF$3, 0)="", "", VLOOKUP($C7, '[1]DATA UPDATE'!$C$12:$Z$410, AF$3, 0)), "")</f>
        <v/>
      </c>
    </row>
    <row r="8" spans="3:34" ht="12" customHeight="1" x14ac:dyDescent="0.35">
      <c r="C8" s="1" t="s">
        <v>42</v>
      </c>
      <c r="D8" s="2" t="s">
        <v>43</v>
      </c>
      <c r="E8" s="2" t="s">
        <v>38</v>
      </c>
      <c r="F8" s="54">
        <v>5</v>
      </c>
      <c r="G8" s="2" t="s">
        <v>24</v>
      </c>
      <c r="H8" s="1" t="s">
        <v>39</v>
      </c>
      <c r="I8" s="1" t="s">
        <v>44</v>
      </c>
      <c r="J8" s="4">
        <v>37269</v>
      </c>
      <c r="K8" s="5" t="s">
        <v>26</v>
      </c>
      <c r="L8" s="5" t="s">
        <v>18</v>
      </c>
      <c r="M8" s="1" t="s">
        <v>20</v>
      </c>
      <c r="N8" s="64" t="s">
        <v>45</v>
      </c>
      <c r="O8" s="62" t="str">
        <f>VLOOKUP($C8, '[1]DATA UPDATE'!$C$12:$G$410, 5, 0)</f>
        <v>11/12/2024</v>
      </c>
      <c r="P8" s="62" t="str">
        <f>IFERROR(IF(VLOOKUP($C8, '[1]DATA UPDATE'!$C$12:$Z$410, P$3, 0)="", "", VLOOKUP($C8, '[1]DATA UPDATE'!$C$12:$Z$410, P$3, 0)), "")</f>
        <v>10/06/2025</v>
      </c>
      <c r="Q8" s="62">
        <f>IFERROR(IF(VLOOKUP($C8, '[1]DATA UPDATE'!$C$12:$Z$410, Q$3, 0)="", "", VLOOKUP($C8, '[1]DATA UPDATE'!$C$12:$Z$410, Q$3, 0)), "")</f>
        <v>45819</v>
      </c>
      <c r="R8" s="62">
        <f>IFERROR(IF(VLOOKUP($C8, '[1]DATA UPDATE'!$C$12:$Z$410, R$3, 0)="", "", VLOOKUP($C8, '[1]DATA UPDATE'!$C$12:$Z$410, R$3, 0)), "")</f>
        <v>46001</v>
      </c>
      <c r="S8" s="62">
        <f>IFERROR(IF(VLOOKUP($C8, '[1]DATA UPDATE'!$C$12:$Z$410, S$3, 0)="", "", VLOOKUP($C8, '[1]DATA UPDATE'!$C$12:$Z$410, S$3, 0)), "")</f>
        <v>46002</v>
      </c>
      <c r="T8" s="62">
        <f>IFERROR(IF(VLOOKUP($C8, '[1]DATA UPDATE'!$C$12:$Z$410, T$3, 0)="", "", VLOOKUP($C8, '[1]DATA UPDATE'!$C$12:$Z$410, T$3, 0)), "")</f>
        <v>46183</v>
      </c>
      <c r="U8" s="62">
        <f>IFERROR(IF(VLOOKUP($C8, '[1]DATA UPDATE'!$C$12:$Z$410, U$3, 0)="", "", VLOOKUP($C8, '[1]DATA UPDATE'!$C$12:$Z$410, U$3, 0)), "")</f>
        <v>46184</v>
      </c>
      <c r="V8" s="62">
        <f>IFERROR(IF(VLOOKUP($C8, '[1]DATA UPDATE'!$C$12:$Z$410, V$3, 0)="", "", VLOOKUP($C8, '[1]DATA UPDATE'!$C$12:$Z$410, V$3, 0)), "")</f>
        <v>46366</v>
      </c>
      <c r="W8" s="62" t="str">
        <f>IFERROR(IF(VLOOKUP($C8, '[1]DATA UPDATE'!$C$12:$Z$410, W$3, 0)="", "", VLOOKUP($C8, '[1]DATA UPDATE'!$C$12:$Z$410, W$3, 0)), "")</f>
        <v/>
      </c>
      <c r="X8" s="62" t="str">
        <f>IFERROR(IF(VLOOKUP($C8, '[1]DATA UPDATE'!$C$12:$Z$410, X$3, 0)="", "", VLOOKUP($C8, '[1]DATA UPDATE'!$C$12:$Z$410, X$3, 0)), "")</f>
        <v/>
      </c>
      <c r="Y8" s="62" t="str">
        <f>IFERROR(IF(VLOOKUP($C8, '[1]DATA UPDATE'!$C$12:$Z$410, Y$3, 0)="", "", VLOOKUP($C8, '[1]DATA UPDATE'!$C$12:$Z$410, Y$3, 0)), "")</f>
        <v/>
      </c>
      <c r="Z8" s="62" t="str">
        <f>IFERROR(IF(VLOOKUP($C8, '[1]DATA UPDATE'!$C$12:$Z$410, Z$3, 0)="", "", VLOOKUP($C8, '[1]DATA UPDATE'!$C$12:$Z$410, Z$3, 0)), "")</f>
        <v/>
      </c>
      <c r="AA8" s="62" t="str">
        <f>IFERROR(IF(VLOOKUP($C8, '[1]DATA UPDATE'!$C$12:$Z$410, AA$3, 0)="", "", VLOOKUP($C8, '[1]DATA UPDATE'!$C$12:$Z$410, AA$3, 0)), "")</f>
        <v/>
      </c>
      <c r="AB8" s="62" t="str">
        <f>IFERROR(IF(VLOOKUP($C8, '[1]DATA UPDATE'!$C$12:$Z$410, AB$3, 0)="", "", VLOOKUP($C8, '[1]DATA UPDATE'!$C$12:$Z$410, AB$3, 0)), "")</f>
        <v/>
      </c>
      <c r="AC8" s="62" t="str">
        <f>IFERROR(IF(VLOOKUP($C8, '[1]DATA UPDATE'!$C$12:$Z$410, AC$3, 0)="", "", VLOOKUP($C8, '[1]DATA UPDATE'!$C$12:$Z$410, AC$3, 0)), "")</f>
        <v/>
      </c>
      <c r="AD8" s="62" t="str">
        <f>IFERROR(IF(VLOOKUP($C8, '[1]DATA UPDATE'!$C$12:$Z$410, AD$3, 0)="", "", VLOOKUP($C8, '[1]DATA UPDATE'!$C$12:$Z$410, AD$3, 0)), "")</f>
        <v/>
      </c>
      <c r="AE8" s="62" t="str">
        <f>IFERROR(IF(VLOOKUP($C8, '[1]DATA UPDATE'!$C$12:$Z$410, AE$3, 0)="", "", VLOOKUP($C8, '[1]DATA UPDATE'!$C$12:$Z$410, AE$3, 0)), "")</f>
        <v/>
      </c>
      <c r="AF8" s="62" t="str">
        <f>IFERROR(IF(VLOOKUP($C8, '[1]DATA UPDATE'!$C$12:$Z$410, AF$3, 0)="", "", VLOOKUP($C8, '[1]DATA UPDATE'!$C$12:$Z$410, AF$3, 0)), "")</f>
        <v/>
      </c>
    </row>
    <row r="9" spans="3:34" ht="12" customHeight="1" x14ac:dyDescent="0.35">
      <c r="C9" s="1" t="s">
        <v>46</v>
      </c>
      <c r="D9" s="2" t="s">
        <v>47</v>
      </c>
      <c r="E9" s="14" t="s">
        <v>48</v>
      </c>
      <c r="F9" s="56">
        <v>5</v>
      </c>
      <c r="G9" s="2" t="s">
        <v>24</v>
      </c>
      <c r="H9" s="1" t="s">
        <v>15</v>
      </c>
      <c r="I9" s="1" t="s">
        <v>44</v>
      </c>
      <c r="J9" s="4">
        <v>36434</v>
      </c>
      <c r="K9" s="5" t="s">
        <v>26</v>
      </c>
      <c r="L9" s="5" t="s">
        <v>33</v>
      </c>
      <c r="M9" s="1" t="s">
        <v>20</v>
      </c>
      <c r="N9" s="64" t="s">
        <v>49</v>
      </c>
      <c r="O9" s="62" t="str">
        <f>VLOOKUP($C9, '[1]DATA UPDATE'!$C$12:$G$410, 5, 0)</f>
        <v>05/06/2023</v>
      </c>
      <c r="P9" s="62" t="str">
        <f>IFERROR(IF(VLOOKUP($C9, '[1]DATA UPDATE'!$C$12:$Z$410, P$3, 0)="", "", VLOOKUP($C9, '[1]DATA UPDATE'!$C$12:$Z$410, P$3, 0)), "")</f>
        <v>05/12/2023</v>
      </c>
      <c r="Q9" s="62">
        <f>IFERROR(IF(VLOOKUP($C9, '[1]DATA UPDATE'!$C$12:$Z$410, Q$3, 0)="", "", VLOOKUP($C9, '[1]DATA UPDATE'!$C$12:$Z$410, Q$3, 0)), "")</f>
        <v>45266</v>
      </c>
      <c r="R9" s="62">
        <f>IFERROR(IF(VLOOKUP($C9, '[1]DATA UPDATE'!$C$12:$Z$410, R$3, 0)="", "", VLOOKUP($C9, '[1]DATA UPDATE'!$C$12:$Z$410, R$3, 0)), "")</f>
        <v>45448</v>
      </c>
      <c r="S9" s="62" t="str">
        <f>IFERROR(IF(VLOOKUP($C9, '[1]DATA UPDATE'!$C$12:$Z$410, S$3, 0)="", "", VLOOKUP($C9, '[1]DATA UPDATE'!$C$12:$Z$410, S$3, 0)), "")</f>
        <v>06/06/2024</v>
      </c>
      <c r="T9" s="62" t="str">
        <f>IFERROR(IF(VLOOKUP($C9, '[1]DATA UPDATE'!$C$12:$Z$410, T$3, 0)="", "", VLOOKUP($C9, '[1]DATA UPDATE'!$C$12:$Z$410, T$3, 0)), "")</f>
        <v>05/12/2024</v>
      </c>
      <c r="U9" s="62" t="str">
        <f>IFERROR(IF(VLOOKUP($C9, '[1]DATA UPDATE'!$C$12:$Z$410, U$3, 0)="", "", VLOOKUP($C9, '[1]DATA UPDATE'!$C$12:$Z$410, U$3, 0)), "")</f>
        <v>06/12/2024</v>
      </c>
      <c r="V9" s="62" t="str">
        <f>IFERROR(IF(VLOOKUP($C9, '[1]DATA UPDATE'!$C$12:$Z$410, V$3, 0)="", "", VLOOKUP($C9, '[1]DATA UPDATE'!$C$12:$Z$410, V$3, 0)), "")</f>
        <v>05/03/2025</v>
      </c>
      <c r="W9" s="62">
        <f>IFERROR(IF(VLOOKUP($C9, '[1]DATA UPDATE'!$C$12:$Z$410, W$3, 0)="", "", VLOOKUP($C9, '[1]DATA UPDATE'!$C$12:$Z$410, W$3, 0)), "")</f>
        <v>45722</v>
      </c>
      <c r="X9" s="62">
        <f>IFERROR(IF(VLOOKUP($C9, '[1]DATA UPDATE'!$C$12:$Z$410, X$3, 0)="", "", VLOOKUP($C9, '[1]DATA UPDATE'!$C$12:$Z$410, X$3, 0)), "")</f>
        <v>45813</v>
      </c>
      <c r="Y9" s="62">
        <f>IFERROR(IF(VLOOKUP($C9, '[1]DATA UPDATE'!$C$12:$Z$410, Y$3, 0)="", "", VLOOKUP($C9, '[1]DATA UPDATE'!$C$12:$Z$410, Y$3, 0)), "")</f>
        <v>45814</v>
      </c>
      <c r="Z9" s="62">
        <f>IFERROR(IF(VLOOKUP($C9, '[1]DATA UPDATE'!$C$12:$Z$410, Z$3, 0)="", "", VLOOKUP($C9, '[1]DATA UPDATE'!$C$12:$Z$410, Z$3, 0)), "")</f>
        <v>45996</v>
      </c>
      <c r="AA9" s="62">
        <f>IFERROR(IF(VLOOKUP($C9, '[1]DATA UPDATE'!$C$12:$Z$410, AA$3, 0)="", "", VLOOKUP($C9, '[1]DATA UPDATE'!$C$12:$Z$410, AA$3, 0)), "")</f>
        <v>45997</v>
      </c>
      <c r="AB9" s="62">
        <f>IFERROR(IF(VLOOKUP($C9, '[1]DATA UPDATE'!$C$12:$Z$410, AB$3, 0)="", "", VLOOKUP($C9, '[1]DATA UPDATE'!$C$12:$Z$410, AB$3, 0)), "")</f>
        <v>46178</v>
      </c>
      <c r="AC9" s="62">
        <f>IFERROR(IF(VLOOKUP($C9, '[1]DATA UPDATE'!$C$12:$Z$410, AC$3, 0)="", "", VLOOKUP($C9, '[1]DATA UPDATE'!$C$12:$Z$410, AC$3, 0)), "")</f>
        <v>46179</v>
      </c>
      <c r="AD9" s="62">
        <f>IFERROR(IF(VLOOKUP($C9, '[1]DATA UPDATE'!$C$12:$Z$410, AD$3, 0)="", "", VLOOKUP($C9, '[1]DATA UPDATE'!$C$12:$Z$410, AD$3, 0)), "")</f>
        <v>46361</v>
      </c>
      <c r="AE9" s="62" t="str">
        <f>IFERROR(IF(VLOOKUP($C9, '[1]DATA UPDATE'!$C$12:$Z$410, AE$3, 0)="", "", VLOOKUP($C9, '[1]DATA UPDATE'!$C$12:$Z$410, AE$3, 0)), "")</f>
        <v/>
      </c>
      <c r="AF9" s="62" t="str">
        <f>IFERROR(IF(VLOOKUP($C9, '[1]DATA UPDATE'!$C$12:$Z$410, AF$3, 0)="", "", VLOOKUP($C9, '[1]DATA UPDATE'!$C$12:$Z$410, AF$3, 0)), "")</f>
        <v/>
      </c>
    </row>
    <row r="10" spans="3:34" ht="12" customHeight="1" x14ac:dyDescent="0.35">
      <c r="C10" s="1" t="s">
        <v>50</v>
      </c>
      <c r="D10" s="2" t="s">
        <v>51</v>
      </c>
      <c r="E10" s="14" t="s">
        <v>48</v>
      </c>
      <c r="F10" s="56">
        <v>5</v>
      </c>
      <c r="G10" s="15" t="s">
        <v>24</v>
      </c>
      <c r="H10" s="9" t="s">
        <v>15</v>
      </c>
      <c r="I10" s="1" t="s">
        <v>19</v>
      </c>
      <c r="J10" s="4">
        <v>32674</v>
      </c>
      <c r="K10" s="5" t="s">
        <v>26</v>
      </c>
      <c r="L10" s="5" t="s">
        <v>18</v>
      </c>
      <c r="M10" s="1" t="s">
        <v>27</v>
      </c>
      <c r="N10" s="64" t="s">
        <v>52</v>
      </c>
      <c r="O10" s="62" t="str">
        <f>VLOOKUP($C10, '[1]DATA UPDATE'!$C$12:$G$410, 5, 0)</f>
        <v>17/05/2023</v>
      </c>
      <c r="P10" s="62" t="str">
        <f>IFERROR(IF(VLOOKUP($C10, '[1]DATA UPDATE'!$C$12:$Z$410, P$3, 0)="", "", VLOOKUP($C10, '[1]DATA UPDATE'!$C$12:$Z$410, P$3, 0)), "")</f>
        <v>16/08/2023</v>
      </c>
      <c r="Q10" s="62">
        <f>IFERROR(IF(VLOOKUP($C10, '[1]DATA UPDATE'!$C$12:$Z$410, Q$3, 0)="", "", VLOOKUP($C10, '[1]DATA UPDATE'!$C$12:$Z$410, Q$3, 0)), "")</f>
        <v>45155</v>
      </c>
      <c r="R10" s="62">
        <f>IFERROR(IF(VLOOKUP($C10, '[1]DATA UPDATE'!$C$12:$Z$410, R$3, 0)="", "", VLOOKUP($C10, '[1]DATA UPDATE'!$C$12:$Z$410, R$3, 0)), "")</f>
        <v>45338</v>
      </c>
      <c r="S10" s="62">
        <f>IFERROR(IF(VLOOKUP($C10, '[1]DATA UPDATE'!$C$12:$Z$410, S$3, 0)="", "", VLOOKUP($C10, '[1]DATA UPDATE'!$C$12:$Z$410, S$3, 0)), "")</f>
        <v>45339</v>
      </c>
      <c r="T10" s="62">
        <f>IFERROR(IF(VLOOKUP($C10, '[1]DATA UPDATE'!$C$12:$Z$410, T$3, 0)="", "", VLOOKUP($C10, '[1]DATA UPDATE'!$C$12:$Z$410, T$3, 0)), "")</f>
        <v>45520</v>
      </c>
      <c r="U10" s="62" t="str">
        <f>IFERROR(IF(VLOOKUP($C10, '[1]DATA UPDATE'!$C$12:$Z$410, U$3, 0)="", "", VLOOKUP($C10, '[1]DATA UPDATE'!$C$12:$Z$410, U$3, 0)), "")</f>
        <v>17/08/2024</v>
      </c>
      <c r="V10" s="62" t="str">
        <f>IFERROR(IF(VLOOKUP($C10, '[1]DATA UPDATE'!$C$12:$Z$410, V$3, 0)="", "", VLOOKUP($C10, '[1]DATA UPDATE'!$C$12:$Z$410, V$3, 0)), "")</f>
        <v>16/12/2024</v>
      </c>
      <c r="W10" s="62" t="str">
        <f>IFERROR(IF(VLOOKUP($C10, '[1]DATA UPDATE'!$C$12:$Z$410, W$3, 0)="", "", VLOOKUP($C10, '[1]DATA UPDATE'!$C$12:$Z$410, W$3, 0)), "")</f>
        <v>17/12/2024</v>
      </c>
      <c r="X10" s="62">
        <f>IFERROR(IF(VLOOKUP($C10, '[1]DATA UPDATE'!$C$12:$Z$410, X$3, 0)="", "", VLOOKUP($C10, '[1]DATA UPDATE'!$C$12:$Z$410, X$3, 0)), "")</f>
        <v>45732</v>
      </c>
      <c r="Y10" s="62">
        <f>IFERROR(IF(VLOOKUP($C10, '[1]DATA UPDATE'!$C$12:$Z$410, Y$3, 0)="", "", VLOOKUP($C10, '[1]DATA UPDATE'!$C$12:$Z$410, Y$3, 0)), "")</f>
        <v>45733</v>
      </c>
      <c r="Z10" s="62">
        <f>IFERROR(IF(VLOOKUP($C10, '[1]DATA UPDATE'!$C$12:$Z$410, Z$3, 0)="", "", VLOOKUP($C10, '[1]DATA UPDATE'!$C$12:$Z$410, Z$3, 0)), "")</f>
        <v>45824</v>
      </c>
      <c r="AA10" s="62">
        <f>IFERROR(IF(VLOOKUP($C10, '[1]DATA UPDATE'!$C$12:$Z$410, AA$3, 0)="", "", VLOOKUP($C10, '[1]DATA UPDATE'!$C$12:$Z$410, AA$3, 0)), "")</f>
        <v>45825</v>
      </c>
      <c r="AB10" s="62">
        <f>IFERROR(IF(VLOOKUP($C10, '[1]DATA UPDATE'!$C$12:$Z$410, AB$3, 0)="", "", VLOOKUP($C10, '[1]DATA UPDATE'!$C$12:$Z$410, AB$3, 0)), "")</f>
        <v>46007</v>
      </c>
      <c r="AC10" s="62">
        <f>IFERROR(IF(VLOOKUP($C10, '[1]DATA UPDATE'!$C$12:$Z$410, AC$3, 0)="", "", VLOOKUP($C10, '[1]DATA UPDATE'!$C$12:$Z$410, AC$3, 0)), "")</f>
        <v>46008</v>
      </c>
      <c r="AD10" s="62">
        <f>IFERROR(IF(VLOOKUP($C10, '[1]DATA UPDATE'!$C$12:$Z$410, AD$3, 0)="", "", VLOOKUP($C10, '[1]DATA UPDATE'!$C$12:$Z$410, AD$3, 0)), "")</f>
        <v>46189</v>
      </c>
      <c r="AE10" s="62">
        <f>IFERROR(IF(VLOOKUP($C10, '[1]DATA UPDATE'!$C$12:$Z$410, AE$3, 0)="", "", VLOOKUP($C10, '[1]DATA UPDATE'!$C$12:$Z$410, AE$3, 0)), "")</f>
        <v>46190</v>
      </c>
      <c r="AF10" s="62">
        <f>IFERROR(IF(VLOOKUP($C10, '[1]DATA UPDATE'!$C$12:$Z$410, AF$3, 0)="", "", VLOOKUP($C10, '[1]DATA UPDATE'!$C$12:$Z$410, AF$3, 0)), "")</f>
        <v>46372</v>
      </c>
      <c r="AG10" s="62" t="str">
        <f>IFERROR(IF(VLOOKUP($C10, '[1]DATA UPDATE'!$C$12:$Z$410, AG$3, 0)="", "", VLOOKUP($C10, '[1]DATA UPDATE'!$C$12:$Z$410, AG$3, 0)), "")</f>
        <v/>
      </c>
      <c r="AH10" s="62" t="str">
        <f>IFERROR(IF(VLOOKUP($C10, '[1]DATA UPDATE'!$C$12:$Z$410, AH$3, 0)="", "", VLOOKUP($C10, '[1]DATA UPDATE'!$C$12:$Z$410, AH$3, 0)), "")</f>
        <v/>
      </c>
    </row>
    <row r="11" spans="3:34" ht="12" customHeight="1" x14ac:dyDescent="0.35">
      <c r="C11" s="1" t="s">
        <v>53</v>
      </c>
      <c r="D11" s="2" t="s">
        <v>54</v>
      </c>
      <c r="E11" s="14" t="s">
        <v>48</v>
      </c>
      <c r="F11" s="56">
        <v>5</v>
      </c>
      <c r="G11" s="15" t="s">
        <v>24</v>
      </c>
      <c r="H11" s="9" t="s">
        <v>15</v>
      </c>
      <c r="I11" s="1" t="s">
        <v>55</v>
      </c>
      <c r="J11" s="4">
        <v>34314</v>
      </c>
      <c r="K11" s="5" t="s">
        <v>26</v>
      </c>
      <c r="L11" s="5" t="s">
        <v>33</v>
      </c>
      <c r="M11" s="1" t="s">
        <v>20</v>
      </c>
      <c r="N11" s="64" t="s">
        <v>56</v>
      </c>
      <c r="O11" s="62">
        <f>VLOOKUP($C11, '[1]DATA UPDATE'!$C$12:$G$410, 5, 0)</f>
        <v>45299</v>
      </c>
      <c r="P11" s="62">
        <f>IFERROR(IF(VLOOKUP($C11, '[1]DATA UPDATE'!$C$12:$Z$410, P$3, 0)="", "", VLOOKUP($C11, '[1]DATA UPDATE'!$C$12:$Z$410, P$3, 0)), "")</f>
        <v>45480</v>
      </c>
      <c r="Q11" s="62" t="str">
        <f>IFERROR(IF(VLOOKUP($C11, '[1]DATA UPDATE'!$C$12:$Z$410, Q$3, 0)="", "", VLOOKUP($C11, '[1]DATA UPDATE'!$C$12:$Z$410, Q$3, 0)), "")</f>
        <v>08/07/2024</v>
      </c>
      <c r="R11" s="62">
        <f>IFERROR(IF(VLOOKUP($C11, '[1]DATA UPDATE'!$C$12:$Z$410, R$3, 0)="", "", VLOOKUP($C11, '[1]DATA UPDATE'!$C$12:$Z$410, R$3, 0)), "")</f>
        <v>45633</v>
      </c>
      <c r="S11" s="62" t="str">
        <f>IFERROR(IF(VLOOKUP($C11, '[1]DATA UPDATE'!$C$12:$Z$410, S$3, 0)="", "", VLOOKUP($C11, '[1]DATA UPDATE'!$C$12:$Z$410, S$3, 0)), "")</f>
        <v>08/12/2024</v>
      </c>
      <c r="T11" s="62">
        <f>IFERROR(IF(VLOOKUP($C11, '[1]DATA UPDATE'!$C$12:$Z$410, T$3, 0)="", "", VLOOKUP($C11, '[1]DATA UPDATE'!$C$12:$Z$410, T$3, 0)), "")</f>
        <v>45815</v>
      </c>
      <c r="U11" s="62">
        <f>IFERROR(IF(VLOOKUP($C11, '[1]DATA UPDATE'!$C$12:$Z$410, U$3, 0)="", "", VLOOKUP($C11, '[1]DATA UPDATE'!$C$12:$Z$410, U$3, 0)), "")</f>
        <v>45816</v>
      </c>
      <c r="V11" s="62">
        <f>IFERROR(IF(VLOOKUP($C11, '[1]DATA UPDATE'!$C$12:$Z$410, V$3, 0)="", "", VLOOKUP($C11, '[1]DATA UPDATE'!$C$12:$Z$410, V$3, 0)), "")</f>
        <v>45998</v>
      </c>
      <c r="W11" s="62">
        <f>IFERROR(IF(VLOOKUP($C11, '[1]DATA UPDATE'!$C$12:$Z$410, W$3, 0)="", "", VLOOKUP($C11, '[1]DATA UPDATE'!$C$12:$Z$410, W$3, 0)), "")</f>
        <v>45999</v>
      </c>
      <c r="X11" s="62">
        <f>IFERROR(IF(VLOOKUP($C11, '[1]DATA UPDATE'!$C$12:$Z$410, X$3, 0)="", "", VLOOKUP($C11, '[1]DATA UPDATE'!$C$12:$Z$410, X$3, 0)), "")</f>
        <v>46180</v>
      </c>
      <c r="Y11" s="62">
        <f>IFERROR(IF(VLOOKUP($C11, '[1]DATA UPDATE'!$C$12:$Z$410, Y$3, 0)="", "", VLOOKUP($C11, '[1]DATA UPDATE'!$C$12:$Z$410, Y$3, 0)), "")</f>
        <v>46181</v>
      </c>
      <c r="Z11" s="62">
        <f>IFERROR(IF(VLOOKUP($C11, '[1]DATA UPDATE'!$C$12:$Z$410, Z$3, 0)="", "", VLOOKUP($C11, '[1]DATA UPDATE'!$C$12:$Z$410, Z$3, 0)), "")</f>
        <v>46363</v>
      </c>
      <c r="AA11" s="62" t="str">
        <f>IFERROR(IF(VLOOKUP($C11, '[1]DATA UPDATE'!$C$12:$Z$410, AA$3, 0)="", "", VLOOKUP($C11, '[1]DATA UPDATE'!$C$12:$Z$410, AA$3, 0)), "")</f>
        <v/>
      </c>
      <c r="AB11" s="62" t="str">
        <f>IFERROR(IF(VLOOKUP($C11, '[1]DATA UPDATE'!$C$12:$Z$410, AB$3, 0)="", "", VLOOKUP($C11, '[1]DATA UPDATE'!$C$12:$Z$410, AB$3, 0)), "")</f>
        <v/>
      </c>
      <c r="AC11" s="62" t="str">
        <f>IFERROR(IF(VLOOKUP($C11, '[1]DATA UPDATE'!$C$12:$Z$410, AC$3, 0)="", "", VLOOKUP($C11, '[1]DATA UPDATE'!$C$12:$Z$410, AC$3, 0)), "")</f>
        <v/>
      </c>
      <c r="AD11" s="62" t="str">
        <f>IFERROR(IF(VLOOKUP($C11, '[1]DATA UPDATE'!$C$12:$Z$410, AD$3, 0)="", "", VLOOKUP($C11, '[1]DATA UPDATE'!$C$12:$Z$410, AD$3, 0)), "")</f>
        <v/>
      </c>
      <c r="AE11" s="62" t="str">
        <f>IFERROR(IF(VLOOKUP($C11, '[1]DATA UPDATE'!$C$12:$Z$410, AE$3, 0)="", "", VLOOKUP($C11, '[1]DATA UPDATE'!$C$12:$Z$410, AE$3, 0)), "")</f>
        <v/>
      </c>
      <c r="AF11" s="62" t="str">
        <f>IFERROR(IF(VLOOKUP($C11, '[1]DATA UPDATE'!$C$12:$Z$410, AF$3, 0)="", "", VLOOKUP($C11, '[1]DATA UPDATE'!$C$12:$Z$410, AF$3, 0)), "")</f>
        <v/>
      </c>
      <c r="AG11" s="62" t="str">
        <f>IFERROR(IF(VLOOKUP($C11, '[1]DATA UPDATE'!$C$12:$Z$410, AG$3, 0)="", "", VLOOKUP($C11, '[1]DATA UPDATE'!$C$12:$Z$410, AG$3, 0)), "")</f>
        <v/>
      </c>
      <c r="AH11" s="62" t="str">
        <f>IFERROR(IF(VLOOKUP($C11, '[1]DATA UPDATE'!$C$12:$Z$410, AH$3, 0)="", "", VLOOKUP($C11, '[1]DATA UPDATE'!$C$12:$Z$410, AH$3, 0)), "")</f>
        <v/>
      </c>
    </row>
    <row r="12" spans="3:34" ht="12" customHeight="1" x14ac:dyDescent="0.35">
      <c r="C12" s="1" t="s">
        <v>57</v>
      </c>
      <c r="D12" s="2" t="s">
        <v>58</v>
      </c>
      <c r="E12" s="14" t="s">
        <v>59</v>
      </c>
      <c r="F12" s="56">
        <v>5</v>
      </c>
      <c r="G12" s="15" t="s">
        <v>24</v>
      </c>
      <c r="H12" s="9" t="s">
        <v>39</v>
      </c>
      <c r="I12" s="1" t="s">
        <v>60</v>
      </c>
      <c r="J12" s="4">
        <v>34221</v>
      </c>
      <c r="K12" s="5" t="s">
        <v>26</v>
      </c>
      <c r="L12" s="5" t="s">
        <v>18</v>
      </c>
      <c r="M12" s="1" t="s">
        <v>27</v>
      </c>
      <c r="N12" s="64" t="s">
        <v>61</v>
      </c>
      <c r="O12" s="62">
        <f>VLOOKUP($C12, '[1]DATA UPDATE'!$C$12:$G$410, 5, 0)</f>
        <v>45299</v>
      </c>
      <c r="P12" s="62">
        <f>IFERROR(IF(VLOOKUP($C12, '[1]DATA UPDATE'!$C$12:$Z$410, P$3, 0)="", "", VLOOKUP($C12, '[1]DATA UPDATE'!$C$12:$Z$410, P$3, 0)), "")</f>
        <v>45480</v>
      </c>
      <c r="Q12" s="62" t="str">
        <f>IFERROR(IF(VLOOKUP($C12, '[1]DATA UPDATE'!$C$12:$Z$410, Q$3, 0)="", "", VLOOKUP($C12, '[1]DATA UPDATE'!$C$12:$Z$410, Q$3, 0)), "")</f>
        <v>08/07/2024</v>
      </c>
      <c r="R12" s="62">
        <f>IFERROR(IF(VLOOKUP($C12, '[1]DATA UPDATE'!$C$12:$Z$410, R$3, 0)="", "", VLOOKUP($C12, '[1]DATA UPDATE'!$C$12:$Z$410, R$3, 0)), "")</f>
        <v>45633</v>
      </c>
      <c r="S12" s="62" t="str">
        <f>IFERROR(IF(VLOOKUP($C12, '[1]DATA UPDATE'!$C$12:$Z$410, S$3, 0)="", "", VLOOKUP($C12, '[1]DATA UPDATE'!$C$12:$Z$410, S$3, 0)), "")</f>
        <v>08/12/2024</v>
      </c>
      <c r="T12" s="62">
        <f>IFERROR(IF(VLOOKUP($C12, '[1]DATA UPDATE'!$C$12:$Z$410, T$3, 0)="", "", VLOOKUP($C12, '[1]DATA UPDATE'!$C$12:$Z$410, T$3, 0)), "")</f>
        <v>45815</v>
      </c>
      <c r="U12" s="62">
        <f>IFERROR(IF(VLOOKUP($C12, '[1]DATA UPDATE'!$C$12:$Z$410, U$3, 0)="", "", VLOOKUP($C12, '[1]DATA UPDATE'!$C$12:$Z$410, U$3, 0)), "")</f>
        <v>45816</v>
      </c>
      <c r="V12" s="62">
        <f>IFERROR(IF(VLOOKUP($C12, '[1]DATA UPDATE'!$C$12:$Z$410, V$3, 0)="", "", VLOOKUP($C12, '[1]DATA UPDATE'!$C$12:$Z$410, V$3, 0)), "")</f>
        <v>45998</v>
      </c>
      <c r="W12" s="62">
        <f>IFERROR(IF(VLOOKUP($C12, '[1]DATA UPDATE'!$C$12:$Z$410, W$3, 0)="", "", VLOOKUP($C12, '[1]DATA UPDATE'!$C$12:$Z$410, W$3, 0)), "")</f>
        <v>45999</v>
      </c>
      <c r="X12" s="62">
        <f>IFERROR(IF(VLOOKUP($C12, '[1]DATA UPDATE'!$C$12:$Z$410, X$3, 0)="", "", VLOOKUP($C12, '[1]DATA UPDATE'!$C$12:$Z$410, X$3, 0)), "")</f>
        <v>46180</v>
      </c>
      <c r="Y12" s="62">
        <f>IFERROR(IF(VLOOKUP($C12, '[1]DATA UPDATE'!$C$12:$Z$410, Y$3, 0)="", "", VLOOKUP($C12, '[1]DATA UPDATE'!$C$12:$Z$410, Y$3, 0)), "")</f>
        <v>46181</v>
      </c>
      <c r="Z12" s="62">
        <f>IFERROR(IF(VLOOKUP($C12, '[1]DATA UPDATE'!$C$12:$Z$410, Z$3, 0)="", "", VLOOKUP($C12, '[1]DATA UPDATE'!$C$12:$Z$410, Z$3, 0)), "")</f>
        <v>46363</v>
      </c>
      <c r="AA12" s="62" t="str">
        <f>IFERROR(IF(VLOOKUP($C12, '[1]DATA UPDATE'!$C$12:$Z$410, AA$3, 0)="", "", VLOOKUP($C12, '[1]DATA UPDATE'!$C$12:$Z$410, AA$3, 0)), "")</f>
        <v/>
      </c>
      <c r="AB12" s="62" t="str">
        <f>IFERROR(IF(VLOOKUP($C12, '[1]DATA UPDATE'!$C$12:$Z$410, AB$3, 0)="", "", VLOOKUP($C12, '[1]DATA UPDATE'!$C$12:$Z$410, AB$3, 0)), "")</f>
        <v/>
      </c>
      <c r="AC12" s="62" t="str">
        <f>IFERROR(IF(VLOOKUP($C12, '[1]DATA UPDATE'!$C$12:$Z$410, AC$3, 0)="", "", VLOOKUP($C12, '[1]DATA UPDATE'!$C$12:$Z$410, AC$3, 0)), "")</f>
        <v/>
      </c>
      <c r="AD12" s="62" t="str">
        <f>IFERROR(IF(VLOOKUP($C12, '[1]DATA UPDATE'!$C$12:$Z$410, AD$3, 0)="", "", VLOOKUP($C12, '[1]DATA UPDATE'!$C$12:$Z$410, AD$3, 0)), "")</f>
        <v/>
      </c>
      <c r="AE12" s="62" t="str">
        <f>IFERROR(IF(VLOOKUP($C12, '[1]DATA UPDATE'!$C$12:$Z$410, AE$3, 0)="", "", VLOOKUP($C12, '[1]DATA UPDATE'!$C$12:$Z$410, AE$3, 0)), "")</f>
        <v/>
      </c>
      <c r="AF12" s="62" t="str">
        <f>IFERROR(IF(VLOOKUP($C12, '[1]DATA UPDATE'!$C$12:$Z$410, AF$3, 0)="", "", VLOOKUP($C12, '[1]DATA UPDATE'!$C$12:$Z$410, AF$3, 0)), "")</f>
        <v/>
      </c>
      <c r="AG12" s="62" t="str">
        <f>IFERROR(IF(VLOOKUP($C12, '[1]DATA UPDATE'!$C$12:$Z$410, AG$3, 0)="", "", VLOOKUP($C12, '[1]DATA UPDATE'!$C$12:$Z$410, AG$3, 0)), "")</f>
        <v/>
      </c>
      <c r="AH12" s="62" t="str">
        <f>IFERROR(IF(VLOOKUP($C12, '[1]DATA UPDATE'!$C$12:$Z$410, AH$3, 0)="", "", VLOOKUP($C12, '[1]DATA UPDATE'!$C$12:$Z$410, AH$3, 0)), "")</f>
        <v/>
      </c>
    </row>
    <row r="13" spans="3:34" ht="12" customHeight="1" x14ac:dyDescent="0.35">
      <c r="C13" s="1" t="s">
        <v>62</v>
      </c>
      <c r="D13" s="2" t="s">
        <v>63</v>
      </c>
      <c r="E13" s="14" t="s">
        <v>64</v>
      </c>
      <c r="F13" s="56">
        <v>5</v>
      </c>
      <c r="G13" s="15" t="s">
        <v>65</v>
      </c>
      <c r="H13" s="9" t="s">
        <v>39</v>
      </c>
      <c r="I13" s="1" t="s">
        <v>66</v>
      </c>
      <c r="J13" s="4">
        <v>28307</v>
      </c>
      <c r="K13" s="5" t="s">
        <v>17</v>
      </c>
      <c r="L13" s="5" t="s">
        <v>33</v>
      </c>
      <c r="M13" s="1" t="s">
        <v>27</v>
      </c>
      <c r="N13" s="64" t="s">
        <v>67</v>
      </c>
      <c r="O13" s="62">
        <f>VLOOKUP($C13, '[1]DATA UPDATE'!$C$12:$G$410, 5, 0)</f>
        <v>45323</v>
      </c>
      <c r="P13" s="62">
        <f>IFERROR(IF(VLOOKUP($C13, '[1]DATA UPDATE'!$C$12:$Z$410, P$3, 0)="", "", VLOOKUP($C13, '[1]DATA UPDATE'!$C$12:$Z$410, P$3, 0)), "")</f>
        <v>45504</v>
      </c>
      <c r="Q13" s="62" t="str">
        <f>IFERROR(IF(VLOOKUP($C13, '[1]DATA UPDATE'!$C$12:$Z$410, Q$3, 0)="", "", VLOOKUP($C13, '[1]DATA UPDATE'!$C$12:$Z$410, Q$3, 0)), "")</f>
        <v>01/08/2024</v>
      </c>
      <c r="R13" s="62">
        <f>IFERROR(IF(VLOOKUP($C13, '[1]DATA UPDATE'!$C$12:$Z$410, R$3, 0)="", "", VLOOKUP($C13, '[1]DATA UPDATE'!$C$12:$Z$410, R$3, 0)), "")</f>
        <v>45657</v>
      </c>
      <c r="S13" s="62" t="str">
        <f>IFERROR(IF(VLOOKUP($C13, '[1]DATA UPDATE'!$C$12:$Z$410, S$3, 0)="", "", VLOOKUP($C13, '[1]DATA UPDATE'!$C$12:$Z$410, S$3, 0)), "")</f>
        <v>01/01/2025</v>
      </c>
      <c r="T13" s="62" t="str">
        <f>IFERROR(IF(VLOOKUP($C13, '[1]DATA UPDATE'!$C$12:$Z$410, T$3, 0)="", "", VLOOKUP($C13, '[1]DATA UPDATE'!$C$12:$Z$410, T$3, 0)), "")</f>
        <v>30/06/2025</v>
      </c>
      <c r="U13" s="62">
        <f>IFERROR(IF(VLOOKUP($C13, '[1]DATA UPDATE'!$C$12:$Z$410, U$3, 0)="", "", VLOOKUP($C13, '[1]DATA UPDATE'!$C$12:$Z$410, U$3, 0)), "")</f>
        <v>45839</v>
      </c>
      <c r="V13" s="62">
        <f>IFERROR(IF(VLOOKUP($C13, '[1]DATA UPDATE'!$C$12:$Z$410, V$3, 0)="", "", VLOOKUP($C13, '[1]DATA UPDATE'!$C$12:$Z$410, V$3, 0)), "")</f>
        <v>46022</v>
      </c>
      <c r="W13" s="62">
        <f>IFERROR(IF(VLOOKUP($C13, '[1]DATA UPDATE'!$C$12:$Z$410, W$3, 0)="", "", VLOOKUP($C13, '[1]DATA UPDATE'!$C$12:$Z$410, W$3, 0)), "")</f>
        <v>46023</v>
      </c>
      <c r="X13" s="62">
        <f>IFERROR(IF(VLOOKUP($C13, '[1]DATA UPDATE'!$C$12:$Z$410, X$3, 0)="", "", VLOOKUP($C13, '[1]DATA UPDATE'!$C$12:$Z$410, X$3, 0)), "")</f>
        <v>46203</v>
      </c>
      <c r="Y13" s="62">
        <f>IFERROR(IF(VLOOKUP($C13, '[1]DATA UPDATE'!$C$12:$Z$410, Y$3, 0)="", "", VLOOKUP($C13, '[1]DATA UPDATE'!$C$12:$Z$410, Y$3, 0)), "")</f>
        <v>46204</v>
      </c>
      <c r="Z13" s="62">
        <f>IFERROR(IF(VLOOKUP($C13, '[1]DATA UPDATE'!$C$12:$Z$410, Z$3, 0)="", "", VLOOKUP($C13, '[1]DATA UPDATE'!$C$12:$Z$410, Z$3, 0)), "")</f>
        <v>46387</v>
      </c>
      <c r="AA13" s="62" t="str">
        <f>IFERROR(IF(VLOOKUP($C13, '[1]DATA UPDATE'!$C$12:$Z$410, AA$3, 0)="", "", VLOOKUP($C13, '[1]DATA UPDATE'!$C$12:$Z$410, AA$3, 0)), "")</f>
        <v/>
      </c>
      <c r="AB13" s="62" t="str">
        <f>IFERROR(IF(VLOOKUP($C13, '[1]DATA UPDATE'!$C$12:$Z$410, AB$3, 0)="", "", VLOOKUP($C13, '[1]DATA UPDATE'!$C$12:$Z$410, AB$3, 0)), "")</f>
        <v/>
      </c>
      <c r="AC13" s="62" t="str">
        <f>IFERROR(IF(VLOOKUP($C13, '[1]DATA UPDATE'!$C$12:$Z$410, AC$3, 0)="", "", VLOOKUP($C13, '[1]DATA UPDATE'!$C$12:$Z$410, AC$3, 0)), "")</f>
        <v/>
      </c>
      <c r="AD13" s="62" t="str">
        <f>IFERROR(IF(VLOOKUP($C13, '[1]DATA UPDATE'!$C$12:$Z$410, AD$3, 0)="", "", VLOOKUP($C13, '[1]DATA UPDATE'!$C$12:$Z$410, AD$3, 0)), "")</f>
        <v/>
      </c>
      <c r="AE13" s="62" t="str">
        <f>IFERROR(IF(VLOOKUP($C13, '[1]DATA UPDATE'!$C$12:$Z$410, AE$3, 0)="", "", VLOOKUP($C13, '[1]DATA UPDATE'!$C$12:$Z$410, AE$3, 0)), "")</f>
        <v/>
      </c>
      <c r="AF13" s="62" t="str">
        <f>IFERROR(IF(VLOOKUP($C13, '[1]DATA UPDATE'!$C$12:$Z$410, AF$3, 0)="", "", VLOOKUP($C13, '[1]DATA UPDATE'!$C$12:$Z$410, AF$3, 0)), "")</f>
        <v/>
      </c>
      <c r="AG13" s="62" t="str">
        <f>IFERROR(IF(VLOOKUP($C13, '[1]DATA UPDATE'!$C$12:$Z$410, AG$3, 0)="", "", VLOOKUP($C13, '[1]DATA UPDATE'!$C$12:$Z$410, AG$3, 0)), "")</f>
        <v/>
      </c>
      <c r="AH13" s="62" t="str">
        <f>IFERROR(IF(VLOOKUP($C13, '[1]DATA UPDATE'!$C$12:$Z$410, AH$3, 0)="", "", VLOOKUP($C13, '[1]DATA UPDATE'!$C$12:$Z$410, AH$3, 0)), "")</f>
        <v/>
      </c>
    </row>
    <row r="14" spans="3:34" ht="12" customHeight="1" x14ac:dyDescent="0.35">
      <c r="C14" s="1" t="s">
        <v>68</v>
      </c>
      <c r="D14" s="2" t="s">
        <v>69</v>
      </c>
      <c r="E14" s="14" t="s">
        <v>70</v>
      </c>
      <c r="F14" s="56">
        <v>5</v>
      </c>
      <c r="G14" s="15" t="s">
        <v>71</v>
      </c>
      <c r="H14" s="9" t="s">
        <v>39</v>
      </c>
      <c r="I14" s="1" t="s">
        <v>72</v>
      </c>
      <c r="J14" s="4">
        <v>36387</v>
      </c>
      <c r="K14" s="5" t="s">
        <v>26</v>
      </c>
      <c r="L14" s="5" t="s">
        <v>33</v>
      </c>
      <c r="M14" s="1" t="s">
        <v>27</v>
      </c>
      <c r="N14" s="64" t="s">
        <v>73</v>
      </c>
      <c r="O14" s="62">
        <f>VLOOKUP($C14, '[1]DATA UPDATE'!$C$12:$G$410, 5, 0)</f>
        <v>45414</v>
      </c>
      <c r="P14" s="62">
        <f>IFERROR(IF(VLOOKUP($C14, '[1]DATA UPDATE'!$C$12:$Z$410, P$3, 0)="", "", VLOOKUP($C14, '[1]DATA UPDATE'!$C$12:$Z$410, P$3, 0)), "")</f>
        <v>45596</v>
      </c>
      <c r="Q14" s="62" t="str">
        <f>IFERROR(IF(VLOOKUP($C14, '[1]DATA UPDATE'!$C$12:$Z$410, Q$3, 0)="", "", VLOOKUP($C14, '[1]DATA UPDATE'!$C$12:$Z$410, Q$3, 0)), "")</f>
        <v>01/11/2024</v>
      </c>
      <c r="R14" s="62" t="str">
        <f>IFERROR(IF(VLOOKUP($C14, '[1]DATA UPDATE'!$C$12:$Z$410, R$3, 0)="", "", VLOOKUP($C14, '[1]DATA UPDATE'!$C$12:$Z$410, R$3, 0)), "")</f>
        <v>31/12/2024</v>
      </c>
      <c r="S14" s="62" t="str">
        <f>IFERROR(IF(VLOOKUP($C14, '[1]DATA UPDATE'!$C$12:$Z$410, S$3, 0)="", "", VLOOKUP($C14, '[1]DATA UPDATE'!$C$12:$Z$410, S$3, 0)), "")</f>
        <v>01/01/2025</v>
      </c>
      <c r="T14" s="62" t="str">
        <f>IFERROR(IF(VLOOKUP($C14, '[1]DATA UPDATE'!$C$12:$Z$410, T$3, 0)="", "", VLOOKUP($C14, '[1]DATA UPDATE'!$C$12:$Z$410, T$3, 0)), "")</f>
        <v>30/06/2025</v>
      </c>
      <c r="U14" s="62">
        <f>IFERROR(IF(VLOOKUP($C14, '[1]DATA UPDATE'!$C$12:$Z$410, U$3, 0)="", "", VLOOKUP($C14, '[1]DATA UPDATE'!$C$12:$Z$410, U$3, 0)), "")</f>
        <v>45839</v>
      </c>
      <c r="V14" s="62">
        <f>IFERROR(IF(VLOOKUP($C14, '[1]DATA UPDATE'!$C$12:$Z$410, V$3, 0)="", "", VLOOKUP($C14, '[1]DATA UPDATE'!$C$12:$Z$410, V$3, 0)), "")</f>
        <v>46022</v>
      </c>
      <c r="W14" s="62">
        <f>IFERROR(IF(VLOOKUP($C14, '[1]DATA UPDATE'!$C$12:$Z$410, W$3, 0)="", "", VLOOKUP($C14, '[1]DATA UPDATE'!$C$12:$Z$410, W$3, 0)), "")</f>
        <v>46023</v>
      </c>
      <c r="X14" s="62">
        <f>IFERROR(IF(VLOOKUP($C14, '[1]DATA UPDATE'!$C$12:$Z$410, X$3, 0)="", "", VLOOKUP($C14, '[1]DATA UPDATE'!$C$12:$Z$410, X$3, 0)), "")</f>
        <v>46203</v>
      </c>
      <c r="Y14" s="62">
        <f>IFERROR(IF(VLOOKUP($C14, '[1]DATA UPDATE'!$C$12:$Z$410, Y$3, 0)="", "", VLOOKUP($C14, '[1]DATA UPDATE'!$C$12:$Z$410, Y$3, 0)), "")</f>
        <v>46204</v>
      </c>
      <c r="Z14" s="62">
        <f>IFERROR(IF(VLOOKUP($C14, '[1]DATA UPDATE'!$C$12:$Z$410, Z$3, 0)="", "", VLOOKUP($C14, '[1]DATA UPDATE'!$C$12:$Z$410, Z$3, 0)), "")</f>
        <v>46387</v>
      </c>
      <c r="AA14" s="62" t="str">
        <f>IFERROR(IF(VLOOKUP($C14, '[1]DATA UPDATE'!$C$12:$Z$410, AA$3, 0)="", "", VLOOKUP($C14, '[1]DATA UPDATE'!$C$12:$Z$410, AA$3, 0)), "")</f>
        <v/>
      </c>
      <c r="AB14" s="62" t="str">
        <f>IFERROR(IF(VLOOKUP($C14, '[1]DATA UPDATE'!$C$12:$Z$410, AB$3, 0)="", "", VLOOKUP($C14, '[1]DATA UPDATE'!$C$12:$Z$410, AB$3, 0)), "")</f>
        <v/>
      </c>
      <c r="AC14" s="62" t="str">
        <f>IFERROR(IF(VLOOKUP($C14, '[1]DATA UPDATE'!$C$12:$Z$410, AC$3, 0)="", "", VLOOKUP($C14, '[1]DATA UPDATE'!$C$12:$Z$410, AC$3, 0)), "")</f>
        <v/>
      </c>
      <c r="AD14" s="62" t="str">
        <f>IFERROR(IF(VLOOKUP($C14, '[1]DATA UPDATE'!$C$12:$Z$410, AD$3, 0)="", "", VLOOKUP($C14, '[1]DATA UPDATE'!$C$12:$Z$410, AD$3, 0)), "")</f>
        <v/>
      </c>
      <c r="AE14" s="62" t="str">
        <f>IFERROR(IF(VLOOKUP($C14, '[1]DATA UPDATE'!$C$12:$Z$410, AE$3, 0)="", "", VLOOKUP($C14, '[1]DATA UPDATE'!$C$12:$Z$410, AE$3, 0)), "")</f>
        <v/>
      </c>
      <c r="AF14" s="62" t="str">
        <f>IFERROR(IF(VLOOKUP($C14, '[1]DATA UPDATE'!$C$12:$Z$410, AF$3, 0)="", "", VLOOKUP($C14, '[1]DATA UPDATE'!$C$12:$Z$410, AF$3, 0)), "")</f>
        <v/>
      </c>
      <c r="AG14" s="62" t="str">
        <f>IFERROR(IF(VLOOKUP($C14, '[1]DATA UPDATE'!$C$12:$Z$410, AG$3, 0)="", "", VLOOKUP($C14, '[1]DATA UPDATE'!$C$12:$Z$410, AG$3, 0)), "")</f>
        <v/>
      </c>
      <c r="AH14" s="62" t="str">
        <f>IFERROR(IF(VLOOKUP($C14, '[1]DATA UPDATE'!$C$12:$Z$410, AH$3, 0)="", "", VLOOKUP($C14, '[1]DATA UPDATE'!$C$12:$Z$410, AH$3, 0)), "")</f>
        <v/>
      </c>
    </row>
    <row r="15" spans="3:34" ht="12" customHeight="1" x14ac:dyDescent="0.35">
      <c r="C15" s="1" t="s">
        <v>74</v>
      </c>
      <c r="D15" s="2" t="s">
        <v>75</v>
      </c>
      <c r="E15" s="14" t="s">
        <v>70</v>
      </c>
      <c r="F15" s="56">
        <v>5</v>
      </c>
      <c r="G15" s="15" t="s">
        <v>71</v>
      </c>
      <c r="H15" s="9" t="s">
        <v>39</v>
      </c>
      <c r="I15" s="1" t="s">
        <v>40</v>
      </c>
      <c r="J15" s="4">
        <v>23559</v>
      </c>
      <c r="K15" s="5" t="s">
        <v>26</v>
      </c>
      <c r="L15" s="5" t="s">
        <v>33</v>
      </c>
      <c r="M15" s="1" t="s">
        <v>27</v>
      </c>
      <c r="N15" s="64" t="s">
        <v>76</v>
      </c>
      <c r="O15" s="62">
        <f>VLOOKUP($C15, '[1]DATA UPDATE'!$C$12:$G$410, 5, 0)</f>
        <v>45414</v>
      </c>
      <c r="P15" s="62">
        <f>IFERROR(IF(VLOOKUP($C15, '[1]DATA UPDATE'!$C$12:$Z$410, P$3, 0)="", "", VLOOKUP($C15, '[1]DATA UPDATE'!$C$12:$Z$410, P$3, 0)), "")</f>
        <v>45596</v>
      </c>
      <c r="Q15" s="62" t="str">
        <f>IFERROR(IF(VLOOKUP($C15, '[1]DATA UPDATE'!$C$12:$Z$410, Q$3, 0)="", "", VLOOKUP($C15, '[1]DATA UPDATE'!$C$12:$Z$410, Q$3, 0)), "")</f>
        <v>01/11/2024</v>
      </c>
      <c r="R15" s="62" t="str">
        <f>IFERROR(IF(VLOOKUP($C15, '[1]DATA UPDATE'!$C$12:$Z$410, R$3, 0)="", "", VLOOKUP($C15, '[1]DATA UPDATE'!$C$12:$Z$410, R$3, 0)), "")</f>
        <v>31/12/2024</v>
      </c>
      <c r="S15" s="62" t="str">
        <f>IFERROR(IF(VLOOKUP($C15, '[1]DATA UPDATE'!$C$12:$Z$410, S$3, 0)="", "", VLOOKUP($C15, '[1]DATA UPDATE'!$C$12:$Z$410, S$3, 0)), "")</f>
        <v>01/01/2025</v>
      </c>
      <c r="T15" s="62" t="str">
        <f>IFERROR(IF(VLOOKUP($C15, '[1]DATA UPDATE'!$C$12:$Z$410, T$3, 0)="", "", VLOOKUP($C15, '[1]DATA UPDATE'!$C$12:$Z$410, T$3, 0)), "")</f>
        <v>30/06/2025</v>
      </c>
      <c r="U15" s="62">
        <f>IFERROR(IF(VLOOKUP($C15, '[1]DATA UPDATE'!$C$12:$Z$410, U$3, 0)="", "", VLOOKUP($C15, '[1]DATA UPDATE'!$C$12:$Z$410, U$3, 0)), "")</f>
        <v>45839</v>
      </c>
      <c r="V15" s="62">
        <f>IFERROR(IF(VLOOKUP($C15, '[1]DATA UPDATE'!$C$12:$Z$410, V$3, 0)="", "", VLOOKUP($C15, '[1]DATA UPDATE'!$C$12:$Z$410, V$3, 0)), "")</f>
        <v>46022</v>
      </c>
      <c r="W15" s="62">
        <f>IFERROR(IF(VLOOKUP($C15, '[1]DATA UPDATE'!$C$12:$Z$410, W$3, 0)="", "", VLOOKUP($C15, '[1]DATA UPDATE'!$C$12:$Z$410, W$3, 0)), "")</f>
        <v>46023</v>
      </c>
      <c r="X15" s="62">
        <f>IFERROR(IF(VLOOKUP($C15, '[1]DATA UPDATE'!$C$12:$Z$410, X$3, 0)="", "", VLOOKUP($C15, '[1]DATA UPDATE'!$C$12:$Z$410, X$3, 0)), "")</f>
        <v>46203</v>
      </c>
      <c r="Y15" s="62">
        <f>IFERROR(IF(VLOOKUP($C15, '[1]DATA UPDATE'!$C$12:$Z$410, Y$3, 0)="", "", VLOOKUP($C15, '[1]DATA UPDATE'!$C$12:$Z$410, Y$3, 0)), "")</f>
        <v>46204</v>
      </c>
      <c r="Z15" s="62">
        <f>IFERROR(IF(VLOOKUP($C15, '[1]DATA UPDATE'!$C$12:$Z$410, Z$3, 0)="", "", VLOOKUP($C15, '[1]DATA UPDATE'!$C$12:$Z$410, Z$3, 0)), "")</f>
        <v>46387</v>
      </c>
      <c r="AA15" s="62" t="str">
        <f>IFERROR(IF(VLOOKUP($C15, '[1]DATA UPDATE'!$C$12:$Z$410, AA$3, 0)="", "", VLOOKUP($C15, '[1]DATA UPDATE'!$C$12:$Z$410, AA$3, 0)), "")</f>
        <v/>
      </c>
      <c r="AB15" s="62" t="str">
        <f>IFERROR(IF(VLOOKUP($C15, '[1]DATA UPDATE'!$C$12:$Z$410, AB$3, 0)="", "", VLOOKUP($C15, '[1]DATA UPDATE'!$C$12:$Z$410, AB$3, 0)), "")</f>
        <v/>
      </c>
      <c r="AC15" s="62" t="str">
        <f>IFERROR(IF(VLOOKUP($C15, '[1]DATA UPDATE'!$C$12:$Z$410, AC$3, 0)="", "", VLOOKUP($C15, '[1]DATA UPDATE'!$C$12:$Z$410, AC$3, 0)), "")</f>
        <v/>
      </c>
      <c r="AD15" s="62" t="str">
        <f>IFERROR(IF(VLOOKUP($C15, '[1]DATA UPDATE'!$C$12:$Z$410, AD$3, 0)="", "", VLOOKUP($C15, '[1]DATA UPDATE'!$C$12:$Z$410, AD$3, 0)), "")</f>
        <v/>
      </c>
      <c r="AE15" s="62" t="str">
        <f>IFERROR(IF(VLOOKUP($C15, '[1]DATA UPDATE'!$C$12:$Z$410, AE$3, 0)="", "", VLOOKUP($C15, '[1]DATA UPDATE'!$C$12:$Z$410, AE$3, 0)), "")</f>
        <v/>
      </c>
      <c r="AF15" s="62" t="str">
        <f>IFERROR(IF(VLOOKUP($C15, '[1]DATA UPDATE'!$C$12:$Z$410, AF$3, 0)="", "", VLOOKUP($C15, '[1]DATA UPDATE'!$C$12:$Z$410, AF$3, 0)), "")</f>
        <v/>
      </c>
      <c r="AG15" s="62" t="str">
        <f>IFERROR(IF(VLOOKUP($C15, '[1]DATA UPDATE'!$C$12:$Z$410, AG$3, 0)="", "", VLOOKUP($C15, '[1]DATA UPDATE'!$C$12:$Z$410, AG$3, 0)), "")</f>
        <v/>
      </c>
      <c r="AH15" s="62" t="str">
        <f>IFERROR(IF(VLOOKUP($C15, '[1]DATA UPDATE'!$C$12:$Z$410, AH$3, 0)="", "", VLOOKUP($C15, '[1]DATA UPDATE'!$C$12:$Z$410, AH$3, 0)), "")</f>
        <v/>
      </c>
    </row>
    <row r="16" spans="3:34" ht="12" customHeight="1" x14ac:dyDescent="0.35">
      <c r="C16" s="1" t="s">
        <v>77</v>
      </c>
      <c r="D16" s="2" t="s">
        <v>78</v>
      </c>
      <c r="E16" s="14" t="s">
        <v>70</v>
      </c>
      <c r="F16" s="56">
        <v>5</v>
      </c>
      <c r="G16" s="15" t="s">
        <v>71</v>
      </c>
      <c r="H16" s="9" t="s">
        <v>39</v>
      </c>
      <c r="I16" s="1" t="s">
        <v>40</v>
      </c>
      <c r="J16" s="4">
        <v>26846</v>
      </c>
      <c r="K16" s="5" t="s">
        <v>26</v>
      </c>
      <c r="L16" s="5" t="s">
        <v>33</v>
      </c>
      <c r="M16" s="1" t="s">
        <v>27</v>
      </c>
      <c r="N16" s="64" t="s">
        <v>79</v>
      </c>
      <c r="O16" s="62">
        <f>VLOOKUP($C16, '[1]DATA UPDATE'!$C$12:$G$410, 5, 0)</f>
        <v>45414</v>
      </c>
      <c r="P16" s="62">
        <f>IFERROR(IF(VLOOKUP($C16, '[1]DATA UPDATE'!$C$12:$Z$410, P$3, 0)="", "", VLOOKUP($C16, '[1]DATA UPDATE'!$C$12:$Z$410, P$3, 0)), "")</f>
        <v>45596</v>
      </c>
      <c r="Q16" s="62" t="str">
        <f>IFERROR(IF(VLOOKUP($C16, '[1]DATA UPDATE'!$C$12:$Z$410, Q$3, 0)="", "", VLOOKUP($C16, '[1]DATA UPDATE'!$C$12:$Z$410, Q$3, 0)), "")</f>
        <v>01/11/2024</v>
      </c>
      <c r="R16" s="62" t="str">
        <f>IFERROR(IF(VLOOKUP($C16, '[1]DATA UPDATE'!$C$12:$Z$410, R$3, 0)="", "", VLOOKUP($C16, '[1]DATA UPDATE'!$C$12:$Z$410, R$3, 0)), "")</f>
        <v>31/12/2024</v>
      </c>
      <c r="S16" s="62" t="str">
        <f>IFERROR(IF(VLOOKUP($C16, '[1]DATA UPDATE'!$C$12:$Z$410, S$3, 0)="", "", VLOOKUP($C16, '[1]DATA UPDATE'!$C$12:$Z$410, S$3, 0)), "")</f>
        <v>01/01/2025</v>
      </c>
      <c r="T16" s="62" t="str">
        <f>IFERROR(IF(VLOOKUP($C16, '[1]DATA UPDATE'!$C$12:$Z$410, T$3, 0)="", "", VLOOKUP($C16, '[1]DATA UPDATE'!$C$12:$Z$410, T$3, 0)), "")</f>
        <v>30/06/2025</v>
      </c>
      <c r="U16" s="62">
        <f>IFERROR(IF(VLOOKUP($C16, '[1]DATA UPDATE'!$C$12:$Z$410, U$3, 0)="", "", VLOOKUP($C16, '[1]DATA UPDATE'!$C$12:$Z$410, U$3, 0)), "")</f>
        <v>45839</v>
      </c>
      <c r="V16" s="62">
        <f>IFERROR(IF(VLOOKUP($C16, '[1]DATA UPDATE'!$C$12:$Z$410, V$3, 0)="", "", VLOOKUP($C16, '[1]DATA UPDATE'!$C$12:$Z$410, V$3, 0)), "")</f>
        <v>46022</v>
      </c>
      <c r="W16" s="62">
        <f>IFERROR(IF(VLOOKUP($C16, '[1]DATA UPDATE'!$C$12:$Z$410, W$3, 0)="", "", VLOOKUP($C16, '[1]DATA UPDATE'!$C$12:$Z$410, W$3, 0)), "")</f>
        <v>46023</v>
      </c>
      <c r="X16" s="62">
        <f>IFERROR(IF(VLOOKUP($C16, '[1]DATA UPDATE'!$C$12:$Z$410, X$3, 0)="", "", VLOOKUP($C16, '[1]DATA UPDATE'!$C$12:$Z$410, X$3, 0)), "")</f>
        <v>46203</v>
      </c>
      <c r="Y16" s="62">
        <f>IFERROR(IF(VLOOKUP($C16, '[1]DATA UPDATE'!$C$12:$Z$410, Y$3, 0)="", "", VLOOKUP($C16, '[1]DATA UPDATE'!$C$12:$Z$410, Y$3, 0)), "")</f>
        <v>46204</v>
      </c>
      <c r="Z16" s="62">
        <f>IFERROR(IF(VLOOKUP($C16, '[1]DATA UPDATE'!$C$12:$Z$410, Z$3, 0)="", "", VLOOKUP($C16, '[1]DATA UPDATE'!$C$12:$Z$410, Z$3, 0)), "")</f>
        <v>46387</v>
      </c>
      <c r="AA16" s="62" t="str">
        <f>IFERROR(IF(VLOOKUP($C16, '[1]DATA UPDATE'!$C$12:$Z$410, AA$3, 0)="", "", VLOOKUP($C16, '[1]DATA UPDATE'!$C$12:$Z$410, AA$3, 0)), "")</f>
        <v/>
      </c>
      <c r="AB16" s="62" t="str">
        <f>IFERROR(IF(VLOOKUP($C16, '[1]DATA UPDATE'!$C$12:$Z$410, AB$3, 0)="", "", VLOOKUP($C16, '[1]DATA UPDATE'!$C$12:$Z$410, AB$3, 0)), "")</f>
        <v/>
      </c>
      <c r="AC16" s="62" t="str">
        <f>IFERROR(IF(VLOOKUP($C16, '[1]DATA UPDATE'!$C$12:$Z$410, AC$3, 0)="", "", VLOOKUP($C16, '[1]DATA UPDATE'!$C$12:$Z$410, AC$3, 0)), "")</f>
        <v/>
      </c>
      <c r="AD16" s="62" t="str">
        <f>IFERROR(IF(VLOOKUP($C16, '[1]DATA UPDATE'!$C$12:$Z$410, AD$3, 0)="", "", VLOOKUP($C16, '[1]DATA UPDATE'!$C$12:$Z$410, AD$3, 0)), "")</f>
        <v/>
      </c>
      <c r="AE16" s="62" t="str">
        <f>IFERROR(IF(VLOOKUP($C16, '[1]DATA UPDATE'!$C$12:$Z$410, AE$3, 0)="", "", VLOOKUP($C16, '[1]DATA UPDATE'!$C$12:$Z$410, AE$3, 0)), "")</f>
        <v/>
      </c>
      <c r="AF16" s="62" t="str">
        <f>IFERROR(IF(VLOOKUP($C16, '[1]DATA UPDATE'!$C$12:$Z$410, AF$3, 0)="", "", VLOOKUP($C16, '[1]DATA UPDATE'!$C$12:$Z$410, AF$3, 0)), "")</f>
        <v/>
      </c>
      <c r="AG16" s="62" t="str">
        <f>IFERROR(IF(VLOOKUP($C16, '[1]DATA UPDATE'!$C$12:$Z$410, AG$3, 0)="", "", VLOOKUP($C16, '[1]DATA UPDATE'!$C$12:$Z$410, AG$3, 0)), "")</f>
        <v/>
      </c>
      <c r="AH16" s="62" t="str">
        <f>IFERROR(IF(VLOOKUP($C16, '[1]DATA UPDATE'!$C$12:$Z$410, AH$3, 0)="", "", VLOOKUP($C16, '[1]DATA UPDATE'!$C$12:$Z$410, AH$3, 0)), "")</f>
        <v/>
      </c>
    </row>
    <row r="17" spans="3:34" ht="12" customHeight="1" x14ac:dyDescent="0.35">
      <c r="C17" s="1" t="s">
        <v>80</v>
      </c>
      <c r="D17" s="2" t="s">
        <v>81</v>
      </c>
      <c r="E17" s="14" t="s">
        <v>82</v>
      </c>
      <c r="F17" s="56">
        <v>5</v>
      </c>
      <c r="G17" s="15" t="s">
        <v>65</v>
      </c>
      <c r="H17" s="9" t="s">
        <v>39</v>
      </c>
      <c r="I17" s="1" t="s">
        <v>83</v>
      </c>
      <c r="J17" s="4">
        <v>33436</v>
      </c>
      <c r="K17" s="5" t="s">
        <v>17</v>
      </c>
      <c r="L17" s="5" t="s">
        <v>33</v>
      </c>
      <c r="M17" s="1" t="s">
        <v>27</v>
      </c>
      <c r="N17" s="64" t="s">
        <v>84</v>
      </c>
      <c r="O17" s="62" t="str">
        <f>VLOOKUP($C17, '[1]DATA UPDATE'!$C$12:$G$410, 5, 0)</f>
        <v>01/08/2024</v>
      </c>
      <c r="P17" s="62">
        <f>IFERROR(IF(VLOOKUP($C17, '[1]DATA UPDATE'!$C$12:$Z$410, P$3, 0)="", "", VLOOKUP($C17, '[1]DATA UPDATE'!$C$12:$Z$410, P$3, 0)), "")</f>
        <v>45657</v>
      </c>
      <c r="Q17" s="62" t="str">
        <f>IFERROR(IF(VLOOKUP($C17, '[1]DATA UPDATE'!$C$12:$Z$410, Q$3, 0)="", "", VLOOKUP($C17, '[1]DATA UPDATE'!$C$12:$Z$410, Q$3, 0)), "")</f>
        <v>01/01/2025</v>
      </c>
      <c r="R17" s="62" t="str">
        <f>IFERROR(IF(VLOOKUP($C17, '[1]DATA UPDATE'!$C$12:$Z$410, R$3, 0)="", "", VLOOKUP($C17, '[1]DATA UPDATE'!$C$12:$Z$410, R$3, 0)), "")</f>
        <v>30/06/2025</v>
      </c>
      <c r="S17" s="62">
        <f>IFERROR(IF(VLOOKUP($C17, '[1]DATA UPDATE'!$C$12:$Z$410, S$3, 0)="", "", VLOOKUP($C17, '[1]DATA UPDATE'!$C$12:$Z$410, S$3, 0)), "")</f>
        <v>45839</v>
      </c>
      <c r="T17" s="62">
        <f>IFERROR(IF(VLOOKUP($C17, '[1]DATA UPDATE'!$C$12:$Z$410, T$3, 0)="", "", VLOOKUP($C17, '[1]DATA UPDATE'!$C$12:$Z$410, T$3, 0)), "")</f>
        <v>46022</v>
      </c>
      <c r="U17" s="62">
        <f>IFERROR(IF(VLOOKUP($C17, '[1]DATA UPDATE'!$C$12:$Z$410, U$3, 0)="", "", VLOOKUP($C17, '[1]DATA UPDATE'!$C$12:$Z$410, U$3, 0)), "")</f>
        <v>46023</v>
      </c>
      <c r="V17" s="62">
        <f>IFERROR(IF(VLOOKUP($C17, '[1]DATA UPDATE'!$C$12:$Z$410, V$3, 0)="", "", VLOOKUP($C17, '[1]DATA UPDATE'!$C$12:$Z$410, V$3, 0)), "")</f>
        <v>46203</v>
      </c>
      <c r="W17" s="62">
        <f>IFERROR(IF(VLOOKUP($C17, '[1]DATA UPDATE'!$C$12:$Z$410, W$3, 0)="", "", VLOOKUP($C17, '[1]DATA UPDATE'!$C$12:$Z$410, W$3, 0)), "")</f>
        <v>46204</v>
      </c>
      <c r="X17" s="62">
        <f>IFERROR(IF(VLOOKUP($C17, '[1]DATA UPDATE'!$C$12:$Z$410, X$3, 0)="", "", VLOOKUP($C17, '[1]DATA UPDATE'!$C$12:$Z$410, X$3, 0)), "")</f>
        <v>46387</v>
      </c>
      <c r="Y17" s="62" t="str">
        <f>IFERROR(IF(VLOOKUP($C17, '[1]DATA UPDATE'!$C$12:$Z$410, Y$3, 0)="", "", VLOOKUP($C17, '[1]DATA UPDATE'!$C$12:$Z$410, Y$3, 0)), "")</f>
        <v/>
      </c>
      <c r="Z17" s="62" t="str">
        <f>IFERROR(IF(VLOOKUP($C17, '[1]DATA UPDATE'!$C$12:$Z$410, Z$3, 0)="", "", VLOOKUP($C17, '[1]DATA UPDATE'!$C$12:$Z$410, Z$3, 0)), "")</f>
        <v/>
      </c>
      <c r="AA17" s="62" t="str">
        <f>IFERROR(IF(VLOOKUP($C17, '[1]DATA UPDATE'!$C$12:$Z$410, AA$3, 0)="", "", VLOOKUP($C17, '[1]DATA UPDATE'!$C$12:$Z$410, AA$3, 0)), "")</f>
        <v/>
      </c>
      <c r="AB17" s="62" t="str">
        <f>IFERROR(IF(VLOOKUP($C17, '[1]DATA UPDATE'!$C$12:$Z$410, AB$3, 0)="", "", VLOOKUP($C17, '[1]DATA UPDATE'!$C$12:$Z$410, AB$3, 0)), "")</f>
        <v/>
      </c>
      <c r="AC17" s="62" t="str">
        <f>IFERROR(IF(VLOOKUP($C17, '[1]DATA UPDATE'!$C$12:$Z$410, AC$3, 0)="", "", VLOOKUP($C17, '[1]DATA UPDATE'!$C$12:$Z$410, AC$3, 0)), "")</f>
        <v/>
      </c>
      <c r="AD17" s="62" t="str">
        <f>IFERROR(IF(VLOOKUP($C17, '[1]DATA UPDATE'!$C$12:$Z$410, AD$3, 0)="", "", VLOOKUP($C17, '[1]DATA UPDATE'!$C$12:$Z$410, AD$3, 0)), "")</f>
        <v/>
      </c>
      <c r="AE17" s="62" t="str">
        <f>IFERROR(IF(VLOOKUP($C17, '[1]DATA UPDATE'!$C$12:$Z$410, AE$3, 0)="", "", VLOOKUP($C17, '[1]DATA UPDATE'!$C$12:$Z$410, AE$3, 0)), "")</f>
        <v/>
      </c>
      <c r="AF17" s="62" t="str">
        <f>IFERROR(IF(VLOOKUP($C17, '[1]DATA UPDATE'!$C$12:$Z$410, AF$3, 0)="", "", VLOOKUP($C17, '[1]DATA UPDATE'!$C$12:$Z$410, AF$3, 0)), "")</f>
        <v/>
      </c>
      <c r="AG17" s="62" t="str">
        <f>IFERROR(IF(VLOOKUP($C17, '[1]DATA UPDATE'!$C$12:$Z$410, AG$3, 0)="", "", VLOOKUP($C17, '[1]DATA UPDATE'!$C$12:$Z$410, AG$3, 0)), "")</f>
        <v/>
      </c>
      <c r="AH17" s="62" t="str">
        <f>IFERROR(IF(VLOOKUP($C17, '[1]DATA UPDATE'!$C$12:$Z$410, AH$3, 0)="", "", VLOOKUP($C17, '[1]DATA UPDATE'!$C$12:$Z$410, AH$3, 0)), "")</f>
        <v/>
      </c>
    </row>
    <row r="18" spans="3:34" ht="12" customHeight="1" x14ac:dyDescent="0.35">
      <c r="C18" s="1" t="s">
        <v>85</v>
      </c>
      <c r="D18" s="2" t="s">
        <v>86</v>
      </c>
      <c r="E18" s="14" t="s">
        <v>48</v>
      </c>
      <c r="F18" s="56">
        <v>5</v>
      </c>
      <c r="G18" s="15" t="s">
        <v>24</v>
      </c>
      <c r="H18" s="9" t="s">
        <v>15</v>
      </c>
      <c r="I18" s="1" t="s">
        <v>87</v>
      </c>
      <c r="J18" s="4">
        <v>37407</v>
      </c>
      <c r="K18" s="5" t="s">
        <v>26</v>
      </c>
      <c r="L18" s="5" t="s">
        <v>33</v>
      </c>
      <c r="M18" s="1" t="s">
        <v>20</v>
      </c>
      <c r="N18" s="64" t="s">
        <v>88</v>
      </c>
      <c r="O18" s="62" t="str">
        <f>VLOOKUP($C18, '[1]DATA UPDATE'!$C$12:$G$410, 5, 0)</f>
        <v>21/09/2024</v>
      </c>
      <c r="P18" s="62" t="str">
        <f>IFERROR(IF(VLOOKUP($C18, '[1]DATA UPDATE'!$C$12:$Z$410, P$3, 0)="", "", VLOOKUP($C18, '[1]DATA UPDATE'!$C$12:$Z$410, P$3, 0)), "")</f>
        <v>20/12/2024</v>
      </c>
      <c r="Q18" s="62">
        <f>IFERROR(IF(VLOOKUP($C18, '[1]DATA UPDATE'!$C$12:$Z$410, Q$3, 0)="", "", VLOOKUP($C18, '[1]DATA UPDATE'!$C$12:$Z$410, Q$3, 0)), "")</f>
        <v>45647</v>
      </c>
      <c r="R18" s="62" t="str">
        <f>IFERROR(IF(VLOOKUP($C18, '[1]DATA UPDATE'!$C$12:$Z$410, R$3, 0)="", "", VLOOKUP($C18, '[1]DATA UPDATE'!$C$12:$Z$410, R$3, 0)), "")</f>
        <v>20/06/2025</v>
      </c>
      <c r="S18" s="62">
        <f>IFERROR(IF(VLOOKUP($C18, '[1]DATA UPDATE'!$C$12:$Z$410, S$3, 0)="", "", VLOOKUP($C18, '[1]DATA UPDATE'!$C$12:$Z$410, S$3, 0)), "")</f>
        <v>45829</v>
      </c>
      <c r="T18" s="62">
        <f>IFERROR(IF(VLOOKUP($C18, '[1]DATA UPDATE'!$C$12:$Z$410, T$3, 0)="", "", VLOOKUP($C18, '[1]DATA UPDATE'!$C$12:$Z$410, T$3, 0)), "")</f>
        <v>46011</v>
      </c>
      <c r="U18" s="62">
        <f>IFERROR(IF(VLOOKUP($C18, '[1]DATA UPDATE'!$C$12:$Z$410, U$3, 0)="", "", VLOOKUP($C18, '[1]DATA UPDATE'!$C$12:$Z$410, U$3, 0)), "")</f>
        <v>46012</v>
      </c>
      <c r="V18" s="62">
        <f>IFERROR(IF(VLOOKUP($C18, '[1]DATA UPDATE'!$C$12:$Z$410, V$3, 0)="", "", VLOOKUP($C18, '[1]DATA UPDATE'!$C$12:$Z$410, V$3, 0)), "")</f>
        <v>46193</v>
      </c>
      <c r="W18" s="62">
        <f>IFERROR(IF(VLOOKUP($C18, '[1]DATA UPDATE'!$C$12:$Z$410, W$3, 0)="", "", VLOOKUP($C18, '[1]DATA UPDATE'!$C$12:$Z$410, W$3, 0)), "")</f>
        <v>46194</v>
      </c>
      <c r="X18" s="62">
        <f>IFERROR(IF(VLOOKUP($C18, '[1]DATA UPDATE'!$C$12:$Z$410, X$3, 0)="", "", VLOOKUP($C18, '[1]DATA UPDATE'!$C$12:$Z$410, X$3, 0)), "")</f>
        <v>46376</v>
      </c>
      <c r="Y18" s="62" t="str">
        <f>IFERROR(IF(VLOOKUP($C18, '[1]DATA UPDATE'!$C$12:$Z$410, Y$3, 0)="", "", VLOOKUP($C18, '[1]DATA UPDATE'!$C$12:$Z$410, Y$3, 0)), "")</f>
        <v/>
      </c>
      <c r="Z18" s="62" t="str">
        <f>IFERROR(IF(VLOOKUP($C18, '[1]DATA UPDATE'!$C$12:$Z$410, Z$3, 0)="", "", VLOOKUP($C18, '[1]DATA UPDATE'!$C$12:$Z$410, Z$3, 0)), "")</f>
        <v/>
      </c>
      <c r="AA18" s="62" t="str">
        <f>IFERROR(IF(VLOOKUP($C18, '[1]DATA UPDATE'!$C$12:$Z$410, AA$3, 0)="", "", VLOOKUP($C18, '[1]DATA UPDATE'!$C$12:$Z$410, AA$3, 0)), "")</f>
        <v/>
      </c>
      <c r="AB18" s="62" t="str">
        <f>IFERROR(IF(VLOOKUP($C18, '[1]DATA UPDATE'!$C$12:$Z$410, AB$3, 0)="", "", VLOOKUP($C18, '[1]DATA UPDATE'!$C$12:$Z$410, AB$3, 0)), "")</f>
        <v/>
      </c>
      <c r="AC18" s="62" t="str">
        <f>IFERROR(IF(VLOOKUP($C18, '[1]DATA UPDATE'!$C$12:$Z$410, AC$3, 0)="", "", VLOOKUP($C18, '[1]DATA UPDATE'!$C$12:$Z$410, AC$3, 0)), "")</f>
        <v/>
      </c>
      <c r="AD18" s="62" t="str">
        <f>IFERROR(IF(VLOOKUP($C18, '[1]DATA UPDATE'!$C$12:$Z$410, AD$3, 0)="", "", VLOOKUP($C18, '[1]DATA UPDATE'!$C$12:$Z$410, AD$3, 0)), "")</f>
        <v/>
      </c>
      <c r="AE18" s="62" t="str">
        <f>IFERROR(IF(VLOOKUP($C18, '[1]DATA UPDATE'!$C$12:$Z$410, AE$3, 0)="", "", VLOOKUP($C18, '[1]DATA UPDATE'!$C$12:$Z$410, AE$3, 0)), "")</f>
        <v/>
      </c>
      <c r="AF18" s="62" t="str">
        <f>IFERROR(IF(VLOOKUP($C18, '[1]DATA UPDATE'!$C$12:$Z$410, AF$3, 0)="", "", VLOOKUP($C18, '[1]DATA UPDATE'!$C$12:$Z$410, AF$3, 0)), "")</f>
        <v/>
      </c>
      <c r="AG18" s="62" t="str">
        <f>IFERROR(IF(VLOOKUP($C18, '[1]DATA UPDATE'!$C$12:$Z$410, AG$3, 0)="", "", VLOOKUP($C18, '[1]DATA UPDATE'!$C$12:$Z$410, AG$3, 0)), "")</f>
        <v/>
      </c>
      <c r="AH18" s="62" t="str">
        <f>IFERROR(IF(VLOOKUP($C18, '[1]DATA UPDATE'!$C$12:$Z$410, AH$3, 0)="", "", VLOOKUP($C18, '[1]DATA UPDATE'!$C$12:$Z$410, AH$3, 0)), "")</f>
        <v/>
      </c>
    </row>
    <row r="19" spans="3:34" ht="12" customHeight="1" x14ac:dyDescent="0.35">
      <c r="C19" s="1" t="s">
        <v>89</v>
      </c>
      <c r="D19" s="2" t="s">
        <v>90</v>
      </c>
      <c r="E19" s="14" t="s">
        <v>91</v>
      </c>
      <c r="F19" s="56">
        <v>5</v>
      </c>
      <c r="G19" s="15" t="s">
        <v>24</v>
      </c>
      <c r="H19" s="9" t="s">
        <v>15</v>
      </c>
      <c r="I19" s="1" t="s">
        <v>40</v>
      </c>
      <c r="J19" s="4">
        <v>34693</v>
      </c>
      <c r="K19" s="5" t="s">
        <v>26</v>
      </c>
      <c r="L19" s="5" t="s">
        <v>33</v>
      </c>
      <c r="M19" s="1" t="s">
        <v>27</v>
      </c>
      <c r="N19" s="64" t="s">
        <v>92</v>
      </c>
      <c r="O19" s="62" t="str">
        <f>VLOOKUP($C19, '[1]DATA UPDATE'!$C$12:$G$410, 5, 0)</f>
        <v>21/09/2024</v>
      </c>
      <c r="P19" s="62" t="str">
        <f>IFERROR(IF(VLOOKUP($C19, '[1]DATA UPDATE'!$C$12:$Z$410, P$3, 0)="", "", VLOOKUP($C19, '[1]DATA UPDATE'!$C$12:$Z$410, P$3, 0)), "")</f>
        <v>20/12/2024</v>
      </c>
      <c r="Q19" s="62">
        <f>IFERROR(IF(VLOOKUP($C19, '[1]DATA UPDATE'!$C$12:$Z$410, Q$3, 0)="", "", VLOOKUP($C19, '[1]DATA UPDATE'!$C$12:$Z$410, Q$3, 0)), "")</f>
        <v>45647</v>
      </c>
      <c r="R19" s="62" t="str">
        <f>IFERROR(IF(VLOOKUP($C19, '[1]DATA UPDATE'!$C$12:$Z$410, R$3, 0)="", "", VLOOKUP($C19, '[1]DATA UPDATE'!$C$12:$Z$410, R$3, 0)), "")</f>
        <v>20/06/2025</v>
      </c>
      <c r="S19" s="62">
        <f>IFERROR(IF(VLOOKUP($C19, '[1]DATA UPDATE'!$C$12:$Z$410, S$3, 0)="", "", VLOOKUP($C19, '[1]DATA UPDATE'!$C$12:$Z$410, S$3, 0)), "")</f>
        <v>45829</v>
      </c>
      <c r="T19" s="62">
        <f>IFERROR(IF(VLOOKUP($C19, '[1]DATA UPDATE'!$C$12:$Z$410, T$3, 0)="", "", VLOOKUP($C19, '[1]DATA UPDATE'!$C$12:$Z$410, T$3, 0)), "")</f>
        <v>46011</v>
      </c>
      <c r="U19" s="62">
        <f>IFERROR(IF(VLOOKUP($C19, '[1]DATA UPDATE'!$C$12:$Z$410, U$3, 0)="", "", VLOOKUP($C19, '[1]DATA UPDATE'!$C$12:$Z$410, U$3, 0)), "")</f>
        <v>46012</v>
      </c>
      <c r="V19" s="62">
        <f>IFERROR(IF(VLOOKUP($C19, '[1]DATA UPDATE'!$C$12:$Z$410, V$3, 0)="", "", VLOOKUP($C19, '[1]DATA UPDATE'!$C$12:$Z$410, V$3, 0)), "")</f>
        <v>46193</v>
      </c>
      <c r="W19" s="62">
        <f>IFERROR(IF(VLOOKUP($C19, '[1]DATA UPDATE'!$C$12:$Z$410, W$3, 0)="", "", VLOOKUP($C19, '[1]DATA UPDATE'!$C$12:$Z$410, W$3, 0)), "")</f>
        <v>46194</v>
      </c>
      <c r="X19" s="62">
        <f>IFERROR(IF(VLOOKUP($C19, '[1]DATA UPDATE'!$C$12:$Z$410, X$3, 0)="", "", VLOOKUP($C19, '[1]DATA UPDATE'!$C$12:$Z$410, X$3, 0)), "")</f>
        <v>46376</v>
      </c>
      <c r="Y19" s="62" t="str">
        <f>IFERROR(IF(VLOOKUP($C19, '[1]DATA UPDATE'!$C$12:$Z$410, Y$3, 0)="", "", VLOOKUP($C19, '[1]DATA UPDATE'!$C$12:$Z$410, Y$3, 0)), "")</f>
        <v/>
      </c>
      <c r="Z19" s="62" t="str">
        <f>IFERROR(IF(VLOOKUP($C19, '[1]DATA UPDATE'!$C$12:$Z$410, Z$3, 0)="", "", VLOOKUP($C19, '[1]DATA UPDATE'!$C$12:$Z$410, Z$3, 0)), "")</f>
        <v/>
      </c>
      <c r="AA19" s="62" t="str">
        <f>IFERROR(IF(VLOOKUP($C19, '[1]DATA UPDATE'!$C$12:$Z$410, AA$3, 0)="", "", VLOOKUP($C19, '[1]DATA UPDATE'!$C$12:$Z$410, AA$3, 0)), "")</f>
        <v/>
      </c>
      <c r="AB19" s="62" t="str">
        <f>IFERROR(IF(VLOOKUP($C19, '[1]DATA UPDATE'!$C$12:$Z$410, AB$3, 0)="", "", VLOOKUP($C19, '[1]DATA UPDATE'!$C$12:$Z$410, AB$3, 0)), "")</f>
        <v/>
      </c>
      <c r="AC19" s="62" t="str">
        <f>IFERROR(IF(VLOOKUP($C19, '[1]DATA UPDATE'!$C$12:$Z$410, AC$3, 0)="", "", VLOOKUP($C19, '[1]DATA UPDATE'!$C$12:$Z$410, AC$3, 0)), "")</f>
        <v/>
      </c>
      <c r="AD19" s="62" t="str">
        <f>IFERROR(IF(VLOOKUP($C19, '[1]DATA UPDATE'!$C$12:$Z$410, AD$3, 0)="", "", VLOOKUP($C19, '[1]DATA UPDATE'!$C$12:$Z$410, AD$3, 0)), "")</f>
        <v/>
      </c>
      <c r="AE19" s="62" t="str">
        <f>IFERROR(IF(VLOOKUP($C19, '[1]DATA UPDATE'!$C$12:$Z$410, AE$3, 0)="", "", VLOOKUP($C19, '[1]DATA UPDATE'!$C$12:$Z$410, AE$3, 0)), "")</f>
        <v/>
      </c>
      <c r="AF19" s="62" t="str">
        <f>IFERROR(IF(VLOOKUP($C19, '[1]DATA UPDATE'!$C$12:$Z$410, AF$3, 0)="", "", VLOOKUP($C19, '[1]DATA UPDATE'!$C$12:$Z$410, AF$3, 0)), "")</f>
        <v/>
      </c>
      <c r="AG19" s="62" t="str">
        <f>IFERROR(IF(VLOOKUP($C19, '[1]DATA UPDATE'!$C$12:$Z$410, AG$3, 0)="", "", VLOOKUP($C19, '[1]DATA UPDATE'!$C$12:$Z$410, AG$3, 0)), "")</f>
        <v/>
      </c>
      <c r="AH19" s="62" t="str">
        <f>IFERROR(IF(VLOOKUP($C19, '[1]DATA UPDATE'!$C$12:$Z$410, AH$3, 0)="", "", VLOOKUP($C19, '[1]DATA UPDATE'!$C$12:$Z$410, AH$3, 0)), "")</f>
        <v/>
      </c>
    </row>
    <row r="20" spans="3:34" ht="12" customHeight="1" x14ac:dyDescent="0.35">
      <c r="C20" s="1" t="s">
        <v>93</v>
      </c>
      <c r="D20" s="2" t="s">
        <v>94</v>
      </c>
      <c r="E20" s="14" t="s">
        <v>95</v>
      </c>
      <c r="F20" s="56">
        <v>5</v>
      </c>
      <c r="G20" s="15" t="s">
        <v>96</v>
      </c>
      <c r="H20" s="9" t="s">
        <v>39</v>
      </c>
      <c r="I20" s="1" t="s">
        <v>97</v>
      </c>
      <c r="J20" s="4">
        <v>38766</v>
      </c>
      <c r="K20" s="5" t="s">
        <v>26</v>
      </c>
      <c r="L20" s="5" t="s">
        <v>33</v>
      </c>
      <c r="M20" s="1" t="s">
        <v>20</v>
      </c>
      <c r="N20" s="64" t="s">
        <v>98</v>
      </c>
      <c r="O20" s="62" t="str">
        <f>VLOOKUP($C20, '[1]DATA UPDATE'!$C$12:$G$410, 5, 0)</f>
        <v>21/09/2024</v>
      </c>
      <c r="P20" s="62" t="str">
        <f>IFERROR(IF(VLOOKUP($C20, '[1]DATA UPDATE'!$C$12:$Z$410, P$3, 0)="", "", VLOOKUP($C20, '[1]DATA UPDATE'!$C$12:$Z$410, P$3, 0)), "")</f>
        <v>20/12/2024</v>
      </c>
      <c r="Q20" s="62">
        <f>IFERROR(IF(VLOOKUP($C20, '[1]DATA UPDATE'!$C$12:$Z$410, Q$3, 0)="", "", VLOOKUP($C20, '[1]DATA UPDATE'!$C$12:$Z$410, Q$3, 0)), "")</f>
        <v>45647</v>
      </c>
      <c r="R20" s="62" t="str">
        <f>IFERROR(IF(VLOOKUP($C20, '[1]DATA UPDATE'!$C$12:$Z$410, R$3, 0)="", "", VLOOKUP($C20, '[1]DATA UPDATE'!$C$12:$Z$410, R$3, 0)), "")</f>
        <v>20/03/2025</v>
      </c>
      <c r="S20" s="62" t="str">
        <f>IFERROR(IF(VLOOKUP($C20, '[1]DATA UPDATE'!$C$12:$Z$410, S$3, 0)="", "", VLOOKUP($C20, '[1]DATA UPDATE'!$C$12:$Z$410, S$3, 0)), "")</f>
        <v>21/03/2025</v>
      </c>
      <c r="T20" s="62" t="str">
        <f>IFERROR(IF(VLOOKUP($C20, '[1]DATA UPDATE'!$C$12:$Z$410, T$3, 0)="", "", VLOOKUP($C20, '[1]DATA UPDATE'!$C$12:$Z$410, T$3, 0)), "")</f>
        <v>20/06/2025</v>
      </c>
      <c r="U20" s="62">
        <f>IFERROR(IF(VLOOKUP($C20, '[1]DATA UPDATE'!$C$12:$Z$410, U$3, 0)="", "", VLOOKUP($C20, '[1]DATA UPDATE'!$C$12:$Z$410, U$3, 0)), "")</f>
        <v>45829</v>
      </c>
      <c r="V20" s="62" t="str">
        <f>IFERROR(IF(VLOOKUP($C20, '[1]DATA UPDATE'!$C$12:$Z$410, V$3, 0)="", "", VLOOKUP($C20, '[1]DATA UPDATE'!$C$12:$Z$410, V$3, 0)), "")</f>
        <v>20/12/2025</v>
      </c>
      <c r="W20" s="62">
        <f>IFERROR(IF(VLOOKUP($C20, '[1]DATA UPDATE'!$C$12:$Z$410, W$3, 0)="", "", VLOOKUP($C20, '[1]DATA UPDATE'!$C$12:$Z$410, W$3, 0)), "")</f>
        <v>46012</v>
      </c>
      <c r="X20" s="62">
        <f>IFERROR(IF(VLOOKUP($C20, '[1]DATA UPDATE'!$C$12:$Z$410, X$3, 0)="", "", VLOOKUP($C20, '[1]DATA UPDATE'!$C$12:$Z$410, X$3, 0)), "")</f>
        <v>46193</v>
      </c>
      <c r="Y20" s="62">
        <f>IFERROR(IF(VLOOKUP($C20, '[1]DATA UPDATE'!$C$12:$Z$410, Y$3, 0)="", "", VLOOKUP($C20, '[1]DATA UPDATE'!$C$12:$Z$410, Y$3, 0)), "")</f>
        <v>46194</v>
      </c>
      <c r="Z20" s="62">
        <f>IFERROR(IF(VLOOKUP($C20, '[1]DATA UPDATE'!$C$12:$Z$410, Z$3, 0)="", "", VLOOKUP($C20, '[1]DATA UPDATE'!$C$12:$Z$410, Z$3, 0)), "")</f>
        <v>46376</v>
      </c>
      <c r="AA20" s="62" t="str">
        <f>IFERROR(IF(VLOOKUP($C20, '[1]DATA UPDATE'!$C$12:$Z$410, AA$3, 0)="", "", VLOOKUP($C20, '[1]DATA UPDATE'!$C$12:$Z$410, AA$3, 0)), "")</f>
        <v/>
      </c>
      <c r="AB20" s="62" t="str">
        <f>IFERROR(IF(VLOOKUP($C20, '[1]DATA UPDATE'!$C$12:$Z$410, AB$3, 0)="", "", VLOOKUP($C20, '[1]DATA UPDATE'!$C$12:$Z$410, AB$3, 0)), "")</f>
        <v/>
      </c>
      <c r="AC20" s="62" t="str">
        <f>IFERROR(IF(VLOOKUP($C20, '[1]DATA UPDATE'!$C$12:$Z$410, AC$3, 0)="", "", VLOOKUP($C20, '[1]DATA UPDATE'!$C$12:$Z$410, AC$3, 0)), "")</f>
        <v/>
      </c>
      <c r="AD20" s="62" t="str">
        <f>IFERROR(IF(VLOOKUP($C20, '[1]DATA UPDATE'!$C$12:$Z$410, AD$3, 0)="", "", VLOOKUP($C20, '[1]DATA UPDATE'!$C$12:$Z$410, AD$3, 0)), "")</f>
        <v/>
      </c>
      <c r="AE20" s="62" t="str">
        <f>IFERROR(IF(VLOOKUP($C20, '[1]DATA UPDATE'!$C$12:$Z$410, AE$3, 0)="", "", VLOOKUP($C20, '[1]DATA UPDATE'!$C$12:$Z$410, AE$3, 0)), "")</f>
        <v/>
      </c>
      <c r="AF20" s="62" t="str">
        <f>IFERROR(IF(VLOOKUP($C20, '[1]DATA UPDATE'!$C$12:$Z$410, AF$3, 0)="", "", VLOOKUP($C20, '[1]DATA UPDATE'!$C$12:$Z$410, AF$3, 0)), "")</f>
        <v/>
      </c>
      <c r="AG20" s="62" t="str">
        <f>IFERROR(IF(VLOOKUP($C20, '[1]DATA UPDATE'!$C$12:$Z$410, AG$3, 0)="", "", VLOOKUP($C20, '[1]DATA UPDATE'!$C$12:$Z$410, AG$3, 0)), "")</f>
        <v/>
      </c>
      <c r="AH20" s="62" t="str">
        <f>IFERROR(IF(VLOOKUP($C20, '[1]DATA UPDATE'!$C$12:$Z$410, AH$3, 0)="", "", VLOOKUP($C20, '[1]DATA UPDATE'!$C$12:$Z$410, AH$3, 0)), "")</f>
        <v/>
      </c>
    </row>
    <row r="21" spans="3:34" ht="12" customHeight="1" x14ac:dyDescent="0.35">
      <c r="C21" s="1" t="s">
        <v>99</v>
      </c>
      <c r="D21" s="2" t="s">
        <v>100</v>
      </c>
      <c r="E21" s="14" t="s">
        <v>95</v>
      </c>
      <c r="F21" s="56">
        <v>5</v>
      </c>
      <c r="G21" s="15" t="s">
        <v>96</v>
      </c>
      <c r="H21" s="9" t="s">
        <v>39</v>
      </c>
      <c r="I21" s="1" t="s">
        <v>101</v>
      </c>
      <c r="J21" s="4">
        <v>36032</v>
      </c>
      <c r="K21" s="5" t="s">
        <v>26</v>
      </c>
      <c r="L21" s="5" t="s">
        <v>33</v>
      </c>
      <c r="M21" s="1" t="s">
        <v>20</v>
      </c>
      <c r="N21" s="64" t="s">
        <v>102</v>
      </c>
      <c r="O21" s="62" t="str">
        <f>VLOOKUP($C21, '[1]DATA UPDATE'!$C$12:$G$410, 5, 0)</f>
        <v>21/09/2024</v>
      </c>
      <c r="P21" s="62" t="str">
        <f>IFERROR(IF(VLOOKUP($C21, '[1]DATA UPDATE'!$C$12:$Z$410, P$3, 0)="", "", VLOOKUP($C21, '[1]DATA UPDATE'!$C$12:$Z$410, P$3, 0)), "")</f>
        <v>20/12/2024</v>
      </c>
      <c r="Q21" s="62">
        <f>IFERROR(IF(VLOOKUP($C21, '[1]DATA UPDATE'!$C$12:$Z$410, Q$3, 0)="", "", VLOOKUP($C21, '[1]DATA UPDATE'!$C$12:$Z$410, Q$3, 0)), "")</f>
        <v>45647</v>
      </c>
      <c r="R21" s="62" t="str">
        <f>IFERROR(IF(VLOOKUP($C21, '[1]DATA UPDATE'!$C$12:$Z$410, R$3, 0)="", "", VLOOKUP($C21, '[1]DATA UPDATE'!$C$12:$Z$410, R$3, 0)), "")</f>
        <v>20/03/2025</v>
      </c>
      <c r="S21" s="62" t="str">
        <f>IFERROR(IF(VLOOKUP($C21, '[1]DATA UPDATE'!$C$12:$Z$410, S$3, 0)="", "", VLOOKUP($C21, '[1]DATA UPDATE'!$C$12:$Z$410, S$3, 0)), "")</f>
        <v>21/03/2025</v>
      </c>
      <c r="T21" s="62" t="str">
        <f>IFERROR(IF(VLOOKUP($C21, '[1]DATA UPDATE'!$C$12:$Z$410, T$3, 0)="", "", VLOOKUP($C21, '[1]DATA UPDATE'!$C$12:$Z$410, T$3, 0)), "")</f>
        <v>20/06/2025</v>
      </c>
      <c r="U21" s="62">
        <f>IFERROR(IF(VLOOKUP($C21, '[1]DATA UPDATE'!$C$12:$Z$410, U$3, 0)="", "", VLOOKUP($C21, '[1]DATA UPDATE'!$C$12:$Z$410, U$3, 0)), "")</f>
        <v>45829</v>
      </c>
      <c r="V21" s="62" t="str">
        <f>IFERROR(IF(VLOOKUP($C21, '[1]DATA UPDATE'!$C$12:$Z$410, V$3, 0)="", "", VLOOKUP($C21, '[1]DATA UPDATE'!$C$12:$Z$410, V$3, 0)), "")</f>
        <v>20/12/2025</v>
      </c>
      <c r="W21" s="62">
        <f>IFERROR(IF(VLOOKUP($C21, '[1]DATA UPDATE'!$C$12:$Z$410, W$3, 0)="", "", VLOOKUP($C21, '[1]DATA UPDATE'!$C$12:$Z$410, W$3, 0)), "")</f>
        <v>46012</v>
      </c>
      <c r="X21" s="62">
        <f>IFERROR(IF(VLOOKUP($C21, '[1]DATA UPDATE'!$C$12:$Z$410, X$3, 0)="", "", VLOOKUP($C21, '[1]DATA UPDATE'!$C$12:$Z$410, X$3, 0)), "")</f>
        <v>46193</v>
      </c>
      <c r="Y21" s="62">
        <f>IFERROR(IF(VLOOKUP($C21, '[1]DATA UPDATE'!$C$12:$Z$410, Y$3, 0)="", "", VLOOKUP($C21, '[1]DATA UPDATE'!$C$12:$Z$410, Y$3, 0)), "")</f>
        <v>46194</v>
      </c>
      <c r="Z21" s="62">
        <f>IFERROR(IF(VLOOKUP($C21, '[1]DATA UPDATE'!$C$12:$Z$410, Z$3, 0)="", "", VLOOKUP($C21, '[1]DATA UPDATE'!$C$12:$Z$410, Z$3, 0)), "")</f>
        <v>46376</v>
      </c>
      <c r="AA21" s="62" t="str">
        <f>IFERROR(IF(VLOOKUP($C21, '[1]DATA UPDATE'!$C$12:$Z$410, AA$3, 0)="", "", VLOOKUP($C21, '[1]DATA UPDATE'!$C$12:$Z$410, AA$3, 0)), "")</f>
        <v/>
      </c>
      <c r="AB21" s="62" t="str">
        <f>IFERROR(IF(VLOOKUP($C21, '[1]DATA UPDATE'!$C$12:$Z$410, AB$3, 0)="", "", VLOOKUP($C21, '[1]DATA UPDATE'!$C$12:$Z$410, AB$3, 0)), "")</f>
        <v/>
      </c>
      <c r="AC21" s="62" t="str">
        <f>IFERROR(IF(VLOOKUP($C21, '[1]DATA UPDATE'!$C$12:$Z$410, AC$3, 0)="", "", VLOOKUP($C21, '[1]DATA UPDATE'!$C$12:$Z$410, AC$3, 0)), "")</f>
        <v/>
      </c>
      <c r="AD21" s="62" t="str">
        <f>IFERROR(IF(VLOOKUP($C21, '[1]DATA UPDATE'!$C$12:$Z$410, AD$3, 0)="", "", VLOOKUP($C21, '[1]DATA UPDATE'!$C$12:$Z$410, AD$3, 0)), "")</f>
        <v/>
      </c>
      <c r="AE21" s="62" t="str">
        <f>IFERROR(IF(VLOOKUP($C21, '[1]DATA UPDATE'!$C$12:$Z$410, AE$3, 0)="", "", VLOOKUP($C21, '[1]DATA UPDATE'!$C$12:$Z$410, AE$3, 0)), "")</f>
        <v/>
      </c>
      <c r="AF21" s="62" t="str">
        <f>IFERROR(IF(VLOOKUP($C21, '[1]DATA UPDATE'!$C$12:$Z$410, AF$3, 0)="", "", VLOOKUP($C21, '[1]DATA UPDATE'!$C$12:$Z$410, AF$3, 0)), "")</f>
        <v/>
      </c>
      <c r="AG21" s="62" t="str">
        <f>IFERROR(IF(VLOOKUP($C21, '[1]DATA UPDATE'!$C$12:$Z$410, AG$3, 0)="", "", VLOOKUP($C21, '[1]DATA UPDATE'!$C$12:$Z$410, AG$3, 0)), "")</f>
        <v/>
      </c>
      <c r="AH21" s="62" t="str">
        <f>IFERROR(IF(VLOOKUP($C21, '[1]DATA UPDATE'!$C$12:$Z$410, AH$3, 0)="", "", VLOOKUP($C21, '[1]DATA UPDATE'!$C$12:$Z$410, AH$3, 0)), "")</f>
        <v/>
      </c>
    </row>
    <row r="22" spans="3:34" ht="12" customHeight="1" x14ac:dyDescent="0.35">
      <c r="C22" s="1" t="s">
        <v>103</v>
      </c>
      <c r="D22" s="2" t="s">
        <v>104</v>
      </c>
      <c r="E22" s="14" t="s">
        <v>95</v>
      </c>
      <c r="F22" s="56">
        <v>5</v>
      </c>
      <c r="G22" s="15" t="s">
        <v>96</v>
      </c>
      <c r="H22" s="9" t="s">
        <v>39</v>
      </c>
      <c r="I22" s="1" t="s">
        <v>101</v>
      </c>
      <c r="J22" s="4">
        <v>36681</v>
      </c>
      <c r="K22" s="5" t="s">
        <v>26</v>
      </c>
      <c r="L22" s="5" t="s">
        <v>33</v>
      </c>
      <c r="M22" s="1" t="s">
        <v>20</v>
      </c>
      <c r="N22" s="64" t="s">
        <v>105</v>
      </c>
      <c r="O22" s="62" t="str">
        <f>VLOOKUP($C22, '[1]DATA UPDATE'!$C$12:$G$410, 5, 0)</f>
        <v>21/09/2024</v>
      </c>
      <c r="P22" s="62" t="str">
        <f>IFERROR(IF(VLOOKUP($C22, '[1]DATA UPDATE'!$C$12:$Z$410, P$3, 0)="", "", VLOOKUP($C22, '[1]DATA UPDATE'!$C$12:$Z$410, P$3, 0)), "")</f>
        <v>20/12/2024</v>
      </c>
      <c r="Q22" s="62">
        <f>IFERROR(IF(VLOOKUP($C22, '[1]DATA UPDATE'!$C$12:$Z$410, Q$3, 0)="", "", VLOOKUP($C22, '[1]DATA UPDATE'!$C$12:$Z$410, Q$3, 0)), "")</f>
        <v>45647</v>
      </c>
      <c r="R22" s="62" t="str">
        <f>IFERROR(IF(VLOOKUP($C22, '[1]DATA UPDATE'!$C$12:$Z$410, R$3, 0)="", "", VLOOKUP($C22, '[1]DATA UPDATE'!$C$12:$Z$410, R$3, 0)), "")</f>
        <v>20/03/2025</v>
      </c>
      <c r="S22" s="62" t="str">
        <f>IFERROR(IF(VLOOKUP($C22, '[1]DATA UPDATE'!$C$12:$Z$410, S$3, 0)="", "", VLOOKUP($C22, '[1]DATA UPDATE'!$C$12:$Z$410, S$3, 0)), "")</f>
        <v>21/03/2025</v>
      </c>
      <c r="T22" s="62" t="str">
        <f>IFERROR(IF(VLOOKUP($C22, '[1]DATA UPDATE'!$C$12:$Z$410, T$3, 0)="", "", VLOOKUP($C22, '[1]DATA UPDATE'!$C$12:$Z$410, T$3, 0)), "")</f>
        <v>20/06/2025</v>
      </c>
      <c r="U22" s="62">
        <f>IFERROR(IF(VLOOKUP($C22, '[1]DATA UPDATE'!$C$12:$Z$410, U$3, 0)="", "", VLOOKUP($C22, '[1]DATA UPDATE'!$C$12:$Z$410, U$3, 0)), "")</f>
        <v>45829</v>
      </c>
      <c r="V22" s="62" t="str">
        <f>IFERROR(IF(VLOOKUP($C22, '[1]DATA UPDATE'!$C$12:$Z$410, V$3, 0)="", "", VLOOKUP($C22, '[1]DATA UPDATE'!$C$12:$Z$410, V$3, 0)), "")</f>
        <v>20/12/2025</v>
      </c>
      <c r="W22" s="62">
        <f>IFERROR(IF(VLOOKUP($C22, '[1]DATA UPDATE'!$C$12:$Z$410, W$3, 0)="", "", VLOOKUP($C22, '[1]DATA UPDATE'!$C$12:$Z$410, W$3, 0)), "")</f>
        <v>46012</v>
      </c>
      <c r="X22" s="62">
        <f>IFERROR(IF(VLOOKUP($C22, '[1]DATA UPDATE'!$C$12:$Z$410, X$3, 0)="", "", VLOOKUP($C22, '[1]DATA UPDATE'!$C$12:$Z$410, X$3, 0)), "")</f>
        <v>46193</v>
      </c>
      <c r="Y22" s="62">
        <f>IFERROR(IF(VLOOKUP($C22, '[1]DATA UPDATE'!$C$12:$Z$410, Y$3, 0)="", "", VLOOKUP($C22, '[1]DATA UPDATE'!$C$12:$Z$410, Y$3, 0)), "")</f>
        <v>46194</v>
      </c>
      <c r="Z22" s="62">
        <f>IFERROR(IF(VLOOKUP($C22, '[1]DATA UPDATE'!$C$12:$Z$410, Z$3, 0)="", "", VLOOKUP($C22, '[1]DATA UPDATE'!$C$12:$Z$410, Z$3, 0)), "")</f>
        <v>46376</v>
      </c>
      <c r="AA22" s="62" t="str">
        <f>IFERROR(IF(VLOOKUP($C22, '[1]DATA UPDATE'!$C$12:$Z$410, AA$3, 0)="", "", VLOOKUP($C22, '[1]DATA UPDATE'!$C$12:$Z$410, AA$3, 0)), "")</f>
        <v/>
      </c>
      <c r="AB22" s="62" t="str">
        <f>IFERROR(IF(VLOOKUP($C22, '[1]DATA UPDATE'!$C$12:$Z$410, AB$3, 0)="", "", VLOOKUP($C22, '[1]DATA UPDATE'!$C$12:$Z$410, AB$3, 0)), "")</f>
        <v/>
      </c>
      <c r="AC22" s="62" t="str">
        <f>IFERROR(IF(VLOOKUP($C22, '[1]DATA UPDATE'!$C$12:$Z$410, AC$3, 0)="", "", VLOOKUP($C22, '[1]DATA UPDATE'!$C$12:$Z$410, AC$3, 0)), "")</f>
        <v/>
      </c>
      <c r="AD22" s="62" t="str">
        <f>IFERROR(IF(VLOOKUP($C22, '[1]DATA UPDATE'!$C$12:$Z$410, AD$3, 0)="", "", VLOOKUP($C22, '[1]DATA UPDATE'!$C$12:$Z$410, AD$3, 0)), "")</f>
        <v/>
      </c>
      <c r="AE22" s="62" t="str">
        <f>IFERROR(IF(VLOOKUP($C22, '[1]DATA UPDATE'!$C$12:$Z$410, AE$3, 0)="", "", VLOOKUP($C22, '[1]DATA UPDATE'!$C$12:$Z$410, AE$3, 0)), "")</f>
        <v/>
      </c>
      <c r="AF22" s="62" t="str">
        <f>IFERROR(IF(VLOOKUP($C22, '[1]DATA UPDATE'!$C$12:$Z$410, AF$3, 0)="", "", VLOOKUP($C22, '[1]DATA UPDATE'!$C$12:$Z$410, AF$3, 0)), "")</f>
        <v/>
      </c>
      <c r="AG22" s="62" t="str">
        <f>IFERROR(IF(VLOOKUP($C22, '[1]DATA UPDATE'!$C$12:$Z$410, AG$3, 0)="", "", VLOOKUP($C22, '[1]DATA UPDATE'!$C$12:$Z$410, AG$3, 0)), "")</f>
        <v/>
      </c>
      <c r="AH22" s="62" t="str">
        <f>IFERROR(IF(VLOOKUP($C22, '[1]DATA UPDATE'!$C$12:$Z$410, AH$3, 0)="", "", VLOOKUP($C22, '[1]DATA UPDATE'!$C$12:$Z$410, AH$3, 0)), "")</f>
        <v/>
      </c>
    </row>
    <row r="23" spans="3:34" ht="12" customHeight="1" x14ac:dyDescent="0.35">
      <c r="C23" s="1" t="s">
        <v>106</v>
      </c>
      <c r="D23" s="16" t="s">
        <v>107</v>
      </c>
      <c r="E23" s="14" t="s">
        <v>108</v>
      </c>
      <c r="F23" s="56">
        <v>5</v>
      </c>
      <c r="G23" s="15" t="s">
        <v>108</v>
      </c>
      <c r="H23" s="9" t="s">
        <v>39</v>
      </c>
      <c r="I23" s="1" t="s">
        <v>109</v>
      </c>
      <c r="J23" s="6" t="s">
        <v>110</v>
      </c>
      <c r="K23" s="5" t="s">
        <v>26</v>
      </c>
      <c r="L23" s="5" t="s">
        <v>33</v>
      </c>
      <c r="M23" s="1" t="s">
        <v>34</v>
      </c>
      <c r="N23" s="64" t="s">
        <v>111</v>
      </c>
      <c r="O23" s="62" t="str">
        <f>VLOOKUP($C23, '[1]DATA UPDATE'!$C$12:$G$410, 5, 0)</f>
        <v>01/09/2025</v>
      </c>
      <c r="P23" s="62" t="str">
        <f>IFERROR(IF(VLOOKUP($C23, '[1]DATA UPDATE'!$C$12:$Z$410, P$3, 0)="", "", VLOOKUP($C23, '[1]DATA UPDATE'!$C$12:$Z$410, P$3, 0)), "")</f>
        <v>31/12/2025</v>
      </c>
      <c r="Q23" s="62">
        <f>IFERROR(IF(VLOOKUP($C23, '[1]DATA UPDATE'!$C$12:$Z$410, Q$3, 0)="", "", VLOOKUP($C23, '[1]DATA UPDATE'!$C$12:$Z$410, Q$3, 0)), "")</f>
        <v>46023</v>
      </c>
      <c r="R23" s="62">
        <f>IFERROR(IF(VLOOKUP($C23, '[1]DATA UPDATE'!$C$12:$Z$410, R$3, 0)="", "", VLOOKUP($C23, '[1]DATA UPDATE'!$C$12:$Z$410, R$3, 0)), "")</f>
        <v>46203</v>
      </c>
      <c r="S23" s="62">
        <f>IFERROR(IF(VLOOKUP($C23, '[1]DATA UPDATE'!$C$12:$Z$410, S$3, 0)="", "", VLOOKUP($C23, '[1]DATA UPDATE'!$C$12:$Z$410, S$3, 0)), "")</f>
        <v>46204</v>
      </c>
      <c r="T23" s="62">
        <f>IFERROR(IF(VLOOKUP($C23, '[1]DATA UPDATE'!$C$12:$Z$410, T$3, 0)="", "", VLOOKUP($C23, '[1]DATA UPDATE'!$C$12:$Z$410, T$3, 0)), "")</f>
        <v>46387</v>
      </c>
      <c r="U23" s="62" t="str">
        <f>IFERROR(IF(VLOOKUP($C23, '[1]DATA UPDATE'!$C$12:$Z$410, U$3, 0)="", "", VLOOKUP($C23, '[1]DATA UPDATE'!$C$12:$Z$410, U$3, 0)), "")</f>
        <v/>
      </c>
      <c r="V23" s="62" t="str">
        <f>IFERROR(IF(VLOOKUP($C23, '[1]DATA UPDATE'!$C$12:$Z$410, V$3, 0)="", "", VLOOKUP($C23, '[1]DATA UPDATE'!$C$12:$Z$410, V$3, 0)), "")</f>
        <v/>
      </c>
      <c r="W23" s="62" t="str">
        <f>IFERROR(IF(VLOOKUP($C23, '[1]DATA UPDATE'!$C$12:$Z$410, W$3, 0)="", "", VLOOKUP($C23, '[1]DATA UPDATE'!$C$12:$Z$410, W$3, 0)), "")</f>
        <v/>
      </c>
      <c r="X23" s="62" t="str">
        <f>IFERROR(IF(VLOOKUP($C23, '[1]DATA UPDATE'!$C$12:$Z$410, X$3, 0)="", "", VLOOKUP($C23, '[1]DATA UPDATE'!$C$12:$Z$410, X$3, 0)), "")</f>
        <v/>
      </c>
      <c r="Y23" s="62" t="str">
        <f>IFERROR(IF(VLOOKUP($C23, '[1]DATA UPDATE'!$C$12:$Z$410, Y$3, 0)="", "", VLOOKUP($C23, '[1]DATA UPDATE'!$C$12:$Z$410, Y$3, 0)), "")</f>
        <v/>
      </c>
      <c r="Z23" s="62" t="str">
        <f>IFERROR(IF(VLOOKUP($C23, '[1]DATA UPDATE'!$C$12:$Z$410, Z$3, 0)="", "", VLOOKUP($C23, '[1]DATA UPDATE'!$C$12:$Z$410, Z$3, 0)), "")</f>
        <v/>
      </c>
      <c r="AA23" s="62" t="str">
        <f>IFERROR(IF(VLOOKUP($C23, '[1]DATA UPDATE'!$C$12:$Z$410, AA$3, 0)="", "", VLOOKUP($C23, '[1]DATA UPDATE'!$C$12:$Z$410, AA$3, 0)), "")</f>
        <v/>
      </c>
      <c r="AB23" s="62" t="str">
        <f>IFERROR(IF(VLOOKUP($C23, '[1]DATA UPDATE'!$C$12:$Z$410, AB$3, 0)="", "", VLOOKUP($C23, '[1]DATA UPDATE'!$C$12:$Z$410, AB$3, 0)), "")</f>
        <v/>
      </c>
      <c r="AC23" s="62" t="str">
        <f>IFERROR(IF(VLOOKUP($C23, '[1]DATA UPDATE'!$C$12:$Z$410, AC$3, 0)="", "", VLOOKUP($C23, '[1]DATA UPDATE'!$C$12:$Z$410, AC$3, 0)), "")</f>
        <v/>
      </c>
      <c r="AD23" s="62" t="str">
        <f>IFERROR(IF(VLOOKUP($C23, '[1]DATA UPDATE'!$C$12:$Z$410, AD$3, 0)="", "", VLOOKUP($C23, '[1]DATA UPDATE'!$C$12:$Z$410, AD$3, 0)), "")</f>
        <v/>
      </c>
      <c r="AE23" s="62" t="str">
        <f>IFERROR(IF(VLOOKUP($C23, '[1]DATA UPDATE'!$C$12:$Z$410, AE$3, 0)="", "", VLOOKUP($C23, '[1]DATA UPDATE'!$C$12:$Z$410, AE$3, 0)), "")</f>
        <v/>
      </c>
      <c r="AF23" s="62" t="str">
        <f>IFERROR(IF(VLOOKUP($C23, '[1]DATA UPDATE'!$C$12:$Z$410, AF$3, 0)="", "", VLOOKUP($C23, '[1]DATA UPDATE'!$C$12:$Z$410, AF$3, 0)), "")</f>
        <v/>
      </c>
      <c r="AG23" s="62" t="str">
        <f>IFERROR(IF(VLOOKUP($C23, '[1]DATA UPDATE'!$C$12:$Z$410, AG$3, 0)="", "", VLOOKUP($C23, '[1]DATA UPDATE'!$C$12:$Z$410, AG$3, 0)), "")</f>
        <v/>
      </c>
      <c r="AH23" s="62" t="str">
        <f>IFERROR(IF(VLOOKUP($C23, '[1]DATA UPDATE'!$C$12:$Z$410, AH$3, 0)="", "", VLOOKUP($C23, '[1]DATA UPDATE'!$C$12:$Z$410, AH$3, 0)), "")</f>
        <v/>
      </c>
    </row>
    <row r="24" spans="3:34" ht="12" customHeight="1" x14ac:dyDescent="0.35">
      <c r="C24" s="1" t="s">
        <v>112</v>
      </c>
      <c r="D24" s="16" t="s">
        <v>113</v>
      </c>
      <c r="E24" s="14" t="s">
        <v>108</v>
      </c>
      <c r="F24" s="56">
        <v>5</v>
      </c>
      <c r="G24" s="15" t="s">
        <v>108</v>
      </c>
      <c r="H24" s="9" t="s">
        <v>39</v>
      </c>
      <c r="I24" s="1" t="s">
        <v>114</v>
      </c>
      <c r="J24" s="6" t="s">
        <v>115</v>
      </c>
      <c r="K24" s="5" t="s">
        <v>26</v>
      </c>
      <c r="L24" s="5" t="s">
        <v>116</v>
      </c>
      <c r="M24" s="1" t="s">
        <v>117</v>
      </c>
      <c r="N24" s="64" t="s">
        <v>118</v>
      </c>
      <c r="O24" s="62" t="str">
        <f>VLOOKUP($C24, '[1]DATA UPDATE'!$C$12:$G$410, 5, 0)</f>
        <v>01/09/2025</v>
      </c>
      <c r="P24" s="62" t="str">
        <f>IFERROR(IF(VLOOKUP($C24, '[1]DATA UPDATE'!$C$12:$Z$410, P$3, 0)="", "", VLOOKUP($C24, '[1]DATA UPDATE'!$C$12:$Z$410, P$3, 0)), "")</f>
        <v>31/12/2025</v>
      </c>
      <c r="Q24" s="62">
        <f>IFERROR(IF(VLOOKUP($C24, '[1]DATA UPDATE'!$C$12:$Z$410, Q$3, 0)="", "", VLOOKUP($C24, '[1]DATA UPDATE'!$C$12:$Z$410, Q$3, 0)), "")</f>
        <v>46023</v>
      </c>
      <c r="R24" s="62">
        <f>IFERROR(IF(VLOOKUP($C24, '[1]DATA UPDATE'!$C$12:$Z$410, R$3, 0)="", "", VLOOKUP($C24, '[1]DATA UPDATE'!$C$12:$Z$410, R$3, 0)), "")</f>
        <v>46203</v>
      </c>
      <c r="S24" s="62">
        <f>IFERROR(IF(VLOOKUP($C24, '[1]DATA UPDATE'!$C$12:$Z$410, S$3, 0)="", "", VLOOKUP($C24, '[1]DATA UPDATE'!$C$12:$Z$410, S$3, 0)), "")</f>
        <v>46204</v>
      </c>
      <c r="T24" s="62">
        <f>IFERROR(IF(VLOOKUP($C24, '[1]DATA UPDATE'!$C$12:$Z$410, T$3, 0)="", "", VLOOKUP($C24, '[1]DATA UPDATE'!$C$12:$Z$410, T$3, 0)), "")</f>
        <v>46387</v>
      </c>
      <c r="U24" s="62" t="str">
        <f>IFERROR(IF(VLOOKUP($C24, '[1]DATA UPDATE'!$C$12:$Z$410, U$3, 0)="", "", VLOOKUP($C24, '[1]DATA UPDATE'!$C$12:$Z$410, U$3, 0)), "")</f>
        <v/>
      </c>
      <c r="V24" s="62" t="str">
        <f>IFERROR(IF(VLOOKUP($C24, '[1]DATA UPDATE'!$C$12:$Z$410, V$3, 0)="", "", VLOOKUP($C24, '[1]DATA UPDATE'!$C$12:$Z$410, V$3, 0)), "")</f>
        <v/>
      </c>
      <c r="W24" s="62" t="str">
        <f>IFERROR(IF(VLOOKUP($C24, '[1]DATA UPDATE'!$C$12:$Z$410, W$3, 0)="", "", VLOOKUP($C24, '[1]DATA UPDATE'!$C$12:$Z$410, W$3, 0)), "")</f>
        <v/>
      </c>
      <c r="X24" s="62" t="str">
        <f>IFERROR(IF(VLOOKUP($C24, '[1]DATA UPDATE'!$C$12:$Z$410, X$3, 0)="", "", VLOOKUP($C24, '[1]DATA UPDATE'!$C$12:$Z$410, X$3, 0)), "")</f>
        <v/>
      </c>
      <c r="Y24" s="62" t="str">
        <f>IFERROR(IF(VLOOKUP($C24, '[1]DATA UPDATE'!$C$12:$Z$410, Y$3, 0)="", "", VLOOKUP($C24, '[1]DATA UPDATE'!$C$12:$Z$410, Y$3, 0)), "")</f>
        <v/>
      </c>
      <c r="Z24" s="62" t="str">
        <f>IFERROR(IF(VLOOKUP($C24, '[1]DATA UPDATE'!$C$12:$Z$410, Z$3, 0)="", "", VLOOKUP($C24, '[1]DATA UPDATE'!$C$12:$Z$410, Z$3, 0)), "")</f>
        <v/>
      </c>
      <c r="AA24" s="62" t="str">
        <f>IFERROR(IF(VLOOKUP($C24, '[1]DATA UPDATE'!$C$12:$Z$410, AA$3, 0)="", "", VLOOKUP($C24, '[1]DATA UPDATE'!$C$12:$Z$410, AA$3, 0)), "")</f>
        <v/>
      </c>
      <c r="AB24" s="62" t="str">
        <f>IFERROR(IF(VLOOKUP($C24, '[1]DATA UPDATE'!$C$12:$Z$410, AB$3, 0)="", "", VLOOKUP($C24, '[1]DATA UPDATE'!$C$12:$Z$410, AB$3, 0)), "")</f>
        <v/>
      </c>
      <c r="AC24" s="62" t="str">
        <f>IFERROR(IF(VLOOKUP($C24, '[1]DATA UPDATE'!$C$12:$Z$410, AC$3, 0)="", "", VLOOKUP($C24, '[1]DATA UPDATE'!$C$12:$Z$410, AC$3, 0)), "")</f>
        <v/>
      </c>
      <c r="AD24" s="62" t="str">
        <f>IFERROR(IF(VLOOKUP($C24, '[1]DATA UPDATE'!$C$12:$Z$410, AD$3, 0)="", "", VLOOKUP($C24, '[1]DATA UPDATE'!$C$12:$Z$410, AD$3, 0)), "")</f>
        <v/>
      </c>
      <c r="AE24" s="62" t="str">
        <f>IFERROR(IF(VLOOKUP($C24, '[1]DATA UPDATE'!$C$12:$Z$410, AE$3, 0)="", "", VLOOKUP($C24, '[1]DATA UPDATE'!$C$12:$Z$410, AE$3, 0)), "")</f>
        <v/>
      </c>
      <c r="AF24" s="62" t="str">
        <f>IFERROR(IF(VLOOKUP($C24, '[1]DATA UPDATE'!$C$12:$Z$410, AF$3, 0)="", "", VLOOKUP($C24, '[1]DATA UPDATE'!$C$12:$Z$410, AF$3, 0)), "")</f>
        <v/>
      </c>
      <c r="AG24" s="62" t="str">
        <f>IFERROR(IF(VLOOKUP($C24, '[1]DATA UPDATE'!$C$12:$Z$410, AG$3, 0)="", "", VLOOKUP($C24, '[1]DATA UPDATE'!$C$12:$Z$410, AG$3, 0)), "")</f>
        <v/>
      </c>
      <c r="AH24" s="62" t="str">
        <f>IFERROR(IF(VLOOKUP($C24, '[1]DATA UPDATE'!$C$12:$Z$410, AH$3, 0)="", "", VLOOKUP($C24, '[1]DATA UPDATE'!$C$12:$Z$410, AH$3, 0)), "")</f>
        <v/>
      </c>
    </row>
    <row r="25" spans="3:34" ht="12" customHeight="1" x14ac:dyDescent="0.35">
      <c r="C25" s="1" t="s">
        <v>119</v>
      </c>
      <c r="D25" s="16" t="s">
        <v>120</v>
      </c>
      <c r="E25" s="14" t="s">
        <v>108</v>
      </c>
      <c r="F25" s="56">
        <v>5</v>
      </c>
      <c r="G25" s="15" t="s">
        <v>108</v>
      </c>
      <c r="H25" s="9" t="s">
        <v>39</v>
      </c>
      <c r="I25" s="1" t="s">
        <v>109</v>
      </c>
      <c r="J25" s="6" t="s">
        <v>121</v>
      </c>
      <c r="K25" s="5" t="s">
        <v>26</v>
      </c>
      <c r="L25" s="5" t="s">
        <v>116</v>
      </c>
      <c r="M25" s="1" t="s">
        <v>122</v>
      </c>
      <c r="N25" s="64" t="s">
        <v>123</v>
      </c>
      <c r="O25" s="62" t="str">
        <f>VLOOKUP($C25, '[1]DATA UPDATE'!$C$12:$G$410, 5, 0)</f>
        <v>01/09/2025</v>
      </c>
      <c r="P25" s="62" t="str">
        <f>IFERROR(IF(VLOOKUP($C25, '[1]DATA UPDATE'!$C$12:$Z$410, P$3, 0)="", "", VLOOKUP($C25, '[1]DATA UPDATE'!$C$12:$Z$410, P$3, 0)), "")</f>
        <v>31/12/2025</v>
      </c>
      <c r="Q25" s="62">
        <f>IFERROR(IF(VLOOKUP($C25, '[1]DATA UPDATE'!$C$12:$Z$410, Q$3, 0)="", "", VLOOKUP($C25, '[1]DATA UPDATE'!$C$12:$Z$410, Q$3, 0)), "")</f>
        <v>46023</v>
      </c>
      <c r="R25" s="62">
        <f>IFERROR(IF(VLOOKUP($C25, '[1]DATA UPDATE'!$C$12:$Z$410, R$3, 0)="", "", VLOOKUP($C25, '[1]DATA UPDATE'!$C$12:$Z$410, R$3, 0)), "")</f>
        <v>46203</v>
      </c>
      <c r="S25" s="62">
        <f>IFERROR(IF(VLOOKUP($C25, '[1]DATA UPDATE'!$C$12:$Z$410, S$3, 0)="", "", VLOOKUP($C25, '[1]DATA UPDATE'!$C$12:$Z$410, S$3, 0)), "")</f>
        <v>46204</v>
      </c>
      <c r="T25" s="62">
        <f>IFERROR(IF(VLOOKUP($C25, '[1]DATA UPDATE'!$C$12:$Z$410, T$3, 0)="", "", VLOOKUP($C25, '[1]DATA UPDATE'!$C$12:$Z$410, T$3, 0)), "")</f>
        <v>46387</v>
      </c>
      <c r="U25" s="62" t="str">
        <f>IFERROR(IF(VLOOKUP($C25, '[1]DATA UPDATE'!$C$12:$Z$410, U$3, 0)="", "", VLOOKUP($C25, '[1]DATA UPDATE'!$C$12:$Z$410, U$3, 0)), "")</f>
        <v/>
      </c>
      <c r="V25" s="62" t="str">
        <f>IFERROR(IF(VLOOKUP($C25, '[1]DATA UPDATE'!$C$12:$Z$410, V$3, 0)="", "", VLOOKUP($C25, '[1]DATA UPDATE'!$C$12:$Z$410, V$3, 0)), "")</f>
        <v/>
      </c>
      <c r="W25" s="62" t="str">
        <f>IFERROR(IF(VLOOKUP($C25, '[1]DATA UPDATE'!$C$12:$Z$410, W$3, 0)="", "", VLOOKUP($C25, '[1]DATA UPDATE'!$C$12:$Z$410, W$3, 0)), "")</f>
        <v/>
      </c>
      <c r="X25" s="62" t="str">
        <f>IFERROR(IF(VLOOKUP($C25, '[1]DATA UPDATE'!$C$12:$Z$410, X$3, 0)="", "", VLOOKUP($C25, '[1]DATA UPDATE'!$C$12:$Z$410, X$3, 0)), "")</f>
        <v/>
      </c>
      <c r="Y25" s="62" t="str">
        <f>IFERROR(IF(VLOOKUP($C25, '[1]DATA UPDATE'!$C$12:$Z$410, Y$3, 0)="", "", VLOOKUP($C25, '[1]DATA UPDATE'!$C$12:$Z$410, Y$3, 0)), "")</f>
        <v/>
      </c>
      <c r="Z25" s="62" t="str">
        <f>IFERROR(IF(VLOOKUP($C25, '[1]DATA UPDATE'!$C$12:$Z$410, Z$3, 0)="", "", VLOOKUP($C25, '[1]DATA UPDATE'!$C$12:$Z$410, Z$3, 0)), "")</f>
        <v/>
      </c>
      <c r="AA25" s="62" t="str">
        <f>IFERROR(IF(VLOOKUP($C25, '[1]DATA UPDATE'!$C$12:$Z$410, AA$3, 0)="", "", VLOOKUP($C25, '[1]DATA UPDATE'!$C$12:$Z$410, AA$3, 0)), "")</f>
        <v/>
      </c>
      <c r="AB25" s="62" t="str">
        <f>IFERROR(IF(VLOOKUP($C25, '[1]DATA UPDATE'!$C$12:$Z$410, AB$3, 0)="", "", VLOOKUP($C25, '[1]DATA UPDATE'!$C$12:$Z$410, AB$3, 0)), "")</f>
        <v/>
      </c>
      <c r="AC25" s="62" t="str">
        <f>IFERROR(IF(VLOOKUP($C25, '[1]DATA UPDATE'!$C$12:$Z$410, AC$3, 0)="", "", VLOOKUP($C25, '[1]DATA UPDATE'!$C$12:$Z$410, AC$3, 0)), "")</f>
        <v/>
      </c>
      <c r="AD25" s="62" t="str">
        <f>IFERROR(IF(VLOOKUP($C25, '[1]DATA UPDATE'!$C$12:$Z$410, AD$3, 0)="", "", VLOOKUP($C25, '[1]DATA UPDATE'!$C$12:$Z$410, AD$3, 0)), "")</f>
        <v/>
      </c>
      <c r="AE25" s="62" t="str">
        <f>IFERROR(IF(VLOOKUP($C25, '[1]DATA UPDATE'!$C$12:$Z$410, AE$3, 0)="", "", VLOOKUP($C25, '[1]DATA UPDATE'!$C$12:$Z$410, AE$3, 0)), "")</f>
        <v/>
      </c>
      <c r="AF25" s="62" t="str">
        <f>IFERROR(IF(VLOOKUP($C25, '[1]DATA UPDATE'!$C$12:$Z$410, AF$3, 0)="", "", VLOOKUP($C25, '[1]DATA UPDATE'!$C$12:$Z$410, AF$3, 0)), "")</f>
        <v/>
      </c>
      <c r="AG25" s="62" t="str">
        <f>IFERROR(IF(VLOOKUP($C25, '[1]DATA UPDATE'!$C$12:$Z$410, AG$3, 0)="", "", VLOOKUP($C25, '[1]DATA UPDATE'!$C$12:$Z$410, AG$3, 0)), "")</f>
        <v/>
      </c>
      <c r="AH25" s="62" t="str">
        <f>IFERROR(IF(VLOOKUP($C25, '[1]DATA UPDATE'!$C$12:$Z$410, AH$3, 0)="", "", VLOOKUP($C25, '[1]DATA UPDATE'!$C$12:$Z$410, AH$3, 0)), "")</f>
        <v/>
      </c>
    </row>
    <row r="26" spans="3:34" ht="12" customHeight="1" x14ac:dyDescent="0.35">
      <c r="C26" s="1" t="s">
        <v>124</v>
      </c>
      <c r="D26" s="16" t="s">
        <v>125</v>
      </c>
      <c r="E26" s="14" t="s">
        <v>108</v>
      </c>
      <c r="F26" s="56">
        <v>5</v>
      </c>
      <c r="G26" s="15" t="s">
        <v>108</v>
      </c>
      <c r="H26" s="9" t="s">
        <v>39</v>
      </c>
      <c r="I26" s="1" t="s">
        <v>126</v>
      </c>
      <c r="J26" s="6" t="s">
        <v>127</v>
      </c>
      <c r="K26" s="5" t="s">
        <v>26</v>
      </c>
      <c r="L26" s="5" t="s">
        <v>116</v>
      </c>
      <c r="M26" s="1" t="s">
        <v>122</v>
      </c>
      <c r="N26" s="64" t="s">
        <v>128</v>
      </c>
      <c r="O26" s="62" t="str">
        <f>VLOOKUP($C26, '[1]DATA UPDATE'!$C$12:$G$410, 5, 0)</f>
        <v>01/09/2025</v>
      </c>
      <c r="P26" s="62" t="str">
        <f>IFERROR(IF(VLOOKUP($C26, '[1]DATA UPDATE'!$C$12:$Z$410, P$3, 0)="", "", VLOOKUP($C26, '[1]DATA UPDATE'!$C$12:$Z$410, P$3, 0)), "")</f>
        <v>31/12/2025</v>
      </c>
      <c r="Q26" s="62">
        <f>IFERROR(IF(VLOOKUP($C26, '[1]DATA UPDATE'!$C$12:$Z$410, Q$3, 0)="", "", VLOOKUP($C26, '[1]DATA UPDATE'!$C$12:$Z$410, Q$3, 0)), "")</f>
        <v>46023</v>
      </c>
      <c r="R26" s="62">
        <f>IFERROR(IF(VLOOKUP($C26, '[1]DATA UPDATE'!$C$12:$Z$410, R$3, 0)="", "", VLOOKUP($C26, '[1]DATA UPDATE'!$C$12:$Z$410, R$3, 0)), "")</f>
        <v>46203</v>
      </c>
      <c r="S26" s="62">
        <f>IFERROR(IF(VLOOKUP($C26, '[1]DATA UPDATE'!$C$12:$Z$410, S$3, 0)="", "", VLOOKUP($C26, '[1]DATA UPDATE'!$C$12:$Z$410, S$3, 0)), "")</f>
        <v>46204</v>
      </c>
      <c r="T26" s="62">
        <f>IFERROR(IF(VLOOKUP($C26, '[1]DATA UPDATE'!$C$12:$Z$410, T$3, 0)="", "", VLOOKUP($C26, '[1]DATA UPDATE'!$C$12:$Z$410, T$3, 0)), "")</f>
        <v>46387</v>
      </c>
      <c r="U26" s="62" t="str">
        <f>IFERROR(IF(VLOOKUP($C26, '[1]DATA UPDATE'!$C$12:$Z$410, U$3, 0)="", "", VLOOKUP($C26, '[1]DATA UPDATE'!$C$12:$Z$410, U$3, 0)), "")</f>
        <v/>
      </c>
      <c r="V26" s="62" t="str">
        <f>IFERROR(IF(VLOOKUP($C26, '[1]DATA UPDATE'!$C$12:$Z$410, V$3, 0)="", "", VLOOKUP($C26, '[1]DATA UPDATE'!$C$12:$Z$410, V$3, 0)), "")</f>
        <v/>
      </c>
      <c r="W26" s="62" t="str">
        <f>IFERROR(IF(VLOOKUP($C26, '[1]DATA UPDATE'!$C$12:$Z$410, W$3, 0)="", "", VLOOKUP($C26, '[1]DATA UPDATE'!$C$12:$Z$410, W$3, 0)), "")</f>
        <v/>
      </c>
      <c r="X26" s="62" t="str">
        <f>IFERROR(IF(VLOOKUP($C26, '[1]DATA UPDATE'!$C$12:$Z$410, X$3, 0)="", "", VLOOKUP($C26, '[1]DATA UPDATE'!$C$12:$Z$410, X$3, 0)), "")</f>
        <v/>
      </c>
      <c r="Y26" s="62" t="str">
        <f>IFERROR(IF(VLOOKUP($C26, '[1]DATA UPDATE'!$C$12:$Z$410, Y$3, 0)="", "", VLOOKUP($C26, '[1]DATA UPDATE'!$C$12:$Z$410, Y$3, 0)), "")</f>
        <v/>
      </c>
      <c r="Z26" s="62" t="str">
        <f>IFERROR(IF(VLOOKUP($C26, '[1]DATA UPDATE'!$C$12:$Z$410, Z$3, 0)="", "", VLOOKUP($C26, '[1]DATA UPDATE'!$C$12:$Z$410, Z$3, 0)), "")</f>
        <v/>
      </c>
      <c r="AA26" s="62" t="str">
        <f>IFERROR(IF(VLOOKUP($C26, '[1]DATA UPDATE'!$C$12:$Z$410, AA$3, 0)="", "", VLOOKUP($C26, '[1]DATA UPDATE'!$C$12:$Z$410, AA$3, 0)), "")</f>
        <v/>
      </c>
      <c r="AB26" s="62" t="str">
        <f>IFERROR(IF(VLOOKUP($C26, '[1]DATA UPDATE'!$C$12:$Z$410, AB$3, 0)="", "", VLOOKUP($C26, '[1]DATA UPDATE'!$C$12:$Z$410, AB$3, 0)), "")</f>
        <v/>
      </c>
      <c r="AC26" s="62" t="str">
        <f>IFERROR(IF(VLOOKUP($C26, '[1]DATA UPDATE'!$C$12:$Z$410, AC$3, 0)="", "", VLOOKUP($C26, '[1]DATA UPDATE'!$C$12:$Z$410, AC$3, 0)), "")</f>
        <v/>
      </c>
      <c r="AD26" s="62" t="str">
        <f>IFERROR(IF(VLOOKUP($C26, '[1]DATA UPDATE'!$C$12:$Z$410, AD$3, 0)="", "", VLOOKUP($C26, '[1]DATA UPDATE'!$C$12:$Z$410, AD$3, 0)), "")</f>
        <v/>
      </c>
      <c r="AE26" s="62" t="str">
        <f>IFERROR(IF(VLOOKUP($C26, '[1]DATA UPDATE'!$C$12:$Z$410, AE$3, 0)="", "", VLOOKUP($C26, '[1]DATA UPDATE'!$C$12:$Z$410, AE$3, 0)), "")</f>
        <v/>
      </c>
      <c r="AF26" s="62" t="str">
        <f>IFERROR(IF(VLOOKUP($C26, '[1]DATA UPDATE'!$C$12:$Z$410, AF$3, 0)="", "", VLOOKUP($C26, '[1]DATA UPDATE'!$C$12:$Z$410, AF$3, 0)), "")</f>
        <v/>
      </c>
      <c r="AG26" s="62" t="str">
        <f>IFERROR(IF(VLOOKUP($C26, '[1]DATA UPDATE'!$C$12:$Z$410, AG$3, 0)="", "", VLOOKUP($C26, '[1]DATA UPDATE'!$C$12:$Z$410, AG$3, 0)), "")</f>
        <v/>
      </c>
      <c r="AH26" s="62" t="str">
        <f>IFERROR(IF(VLOOKUP($C26, '[1]DATA UPDATE'!$C$12:$Z$410, AH$3, 0)="", "", VLOOKUP($C26, '[1]DATA UPDATE'!$C$12:$Z$410, AH$3, 0)), "")</f>
        <v/>
      </c>
    </row>
    <row r="27" spans="3:34" ht="12" customHeight="1" x14ac:dyDescent="0.35">
      <c r="C27" s="1" t="s">
        <v>129</v>
      </c>
      <c r="D27" s="16" t="s">
        <v>130</v>
      </c>
      <c r="E27" s="14" t="s">
        <v>108</v>
      </c>
      <c r="F27" s="56">
        <v>5</v>
      </c>
      <c r="G27" s="15" t="s">
        <v>108</v>
      </c>
      <c r="H27" s="9" t="s">
        <v>39</v>
      </c>
      <c r="I27" s="1" t="s">
        <v>109</v>
      </c>
      <c r="J27" s="6" t="s">
        <v>131</v>
      </c>
      <c r="K27" s="5" t="s">
        <v>26</v>
      </c>
      <c r="L27" s="5" t="s">
        <v>33</v>
      </c>
      <c r="M27" s="1" t="s">
        <v>20</v>
      </c>
      <c r="N27" s="64" t="s">
        <v>132</v>
      </c>
      <c r="O27" s="62" t="str">
        <f>VLOOKUP($C27, '[1]DATA UPDATE'!$C$12:$G$410, 5, 0)</f>
        <v>01/09/2025</v>
      </c>
      <c r="P27" s="62" t="str">
        <f>IFERROR(IF(VLOOKUP($C27, '[1]DATA UPDATE'!$C$12:$Z$410, P$3, 0)="", "", VLOOKUP($C27, '[1]DATA UPDATE'!$C$12:$Z$410, P$3, 0)), "")</f>
        <v>31/12/2025</v>
      </c>
      <c r="Q27" s="62">
        <f>IFERROR(IF(VLOOKUP($C27, '[1]DATA UPDATE'!$C$12:$Z$410, Q$3, 0)="", "", VLOOKUP($C27, '[1]DATA UPDATE'!$C$12:$Z$410, Q$3, 0)), "")</f>
        <v>46023</v>
      </c>
      <c r="R27" s="62">
        <f>IFERROR(IF(VLOOKUP($C27, '[1]DATA UPDATE'!$C$12:$Z$410, R$3, 0)="", "", VLOOKUP($C27, '[1]DATA UPDATE'!$C$12:$Z$410, R$3, 0)), "")</f>
        <v>46203</v>
      </c>
      <c r="S27" s="62">
        <f>IFERROR(IF(VLOOKUP($C27, '[1]DATA UPDATE'!$C$12:$Z$410, S$3, 0)="", "", VLOOKUP($C27, '[1]DATA UPDATE'!$C$12:$Z$410, S$3, 0)), "")</f>
        <v>46204</v>
      </c>
      <c r="T27" s="62">
        <f>IFERROR(IF(VLOOKUP($C27, '[1]DATA UPDATE'!$C$12:$Z$410, T$3, 0)="", "", VLOOKUP($C27, '[1]DATA UPDATE'!$C$12:$Z$410, T$3, 0)), "")</f>
        <v>46387</v>
      </c>
      <c r="U27" s="62" t="str">
        <f>IFERROR(IF(VLOOKUP($C27, '[1]DATA UPDATE'!$C$12:$Z$410, U$3, 0)="", "", VLOOKUP($C27, '[1]DATA UPDATE'!$C$12:$Z$410, U$3, 0)), "")</f>
        <v/>
      </c>
      <c r="V27" s="62" t="str">
        <f>IFERROR(IF(VLOOKUP($C27, '[1]DATA UPDATE'!$C$12:$Z$410, V$3, 0)="", "", VLOOKUP($C27, '[1]DATA UPDATE'!$C$12:$Z$410, V$3, 0)), "")</f>
        <v/>
      </c>
      <c r="W27" s="62" t="str">
        <f>IFERROR(IF(VLOOKUP($C27, '[1]DATA UPDATE'!$C$12:$Z$410, W$3, 0)="", "", VLOOKUP($C27, '[1]DATA UPDATE'!$C$12:$Z$410, W$3, 0)), "")</f>
        <v/>
      </c>
      <c r="X27" s="62" t="str">
        <f>IFERROR(IF(VLOOKUP($C27, '[1]DATA UPDATE'!$C$12:$Z$410, X$3, 0)="", "", VLOOKUP($C27, '[1]DATA UPDATE'!$C$12:$Z$410, X$3, 0)), "")</f>
        <v/>
      </c>
      <c r="Y27" s="62" t="str">
        <f>IFERROR(IF(VLOOKUP($C27, '[1]DATA UPDATE'!$C$12:$Z$410, Y$3, 0)="", "", VLOOKUP($C27, '[1]DATA UPDATE'!$C$12:$Z$410, Y$3, 0)), "")</f>
        <v/>
      </c>
      <c r="Z27" s="62" t="str">
        <f>IFERROR(IF(VLOOKUP($C27, '[1]DATA UPDATE'!$C$12:$Z$410, Z$3, 0)="", "", VLOOKUP($C27, '[1]DATA UPDATE'!$C$12:$Z$410, Z$3, 0)), "")</f>
        <v/>
      </c>
      <c r="AA27" s="62" t="str">
        <f>IFERROR(IF(VLOOKUP($C27, '[1]DATA UPDATE'!$C$12:$Z$410, AA$3, 0)="", "", VLOOKUP($C27, '[1]DATA UPDATE'!$C$12:$Z$410, AA$3, 0)), "")</f>
        <v/>
      </c>
      <c r="AB27" s="62" t="str">
        <f>IFERROR(IF(VLOOKUP($C27, '[1]DATA UPDATE'!$C$12:$Z$410, AB$3, 0)="", "", VLOOKUP($C27, '[1]DATA UPDATE'!$C$12:$Z$410, AB$3, 0)), "")</f>
        <v/>
      </c>
      <c r="AC27" s="62" t="str">
        <f>IFERROR(IF(VLOOKUP($C27, '[1]DATA UPDATE'!$C$12:$Z$410, AC$3, 0)="", "", VLOOKUP($C27, '[1]DATA UPDATE'!$C$12:$Z$410, AC$3, 0)), "")</f>
        <v/>
      </c>
      <c r="AD27" s="62" t="str">
        <f>IFERROR(IF(VLOOKUP($C27, '[1]DATA UPDATE'!$C$12:$Z$410, AD$3, 0)="", "", VLOOKUP($C27, '[1]DATA UPDATE'!$C$12:$Z$410, AD$3, 0)), "")</f>
        <v/>
      </c>
      <c r="AE27" s="62" t="str">
        <f>IFERROR(IF(VLOOKUP($C27, '[1]DATA UPDATE'!$C$12:$Z$410, AE$3, 0)="", "", VLOOKUP($C27, '[1]DATA UPDATE'!$C$12:$Z$410, AE$3, 0)), "")</f>
        <v/>
      </c>
      <c r="AF27" s="62" t="str">
        <f>IFERROR(IF(VLOOKUP($C27, '[1]DATA UPDATE'!$C$12:$Z$410, AF$3, 0)="", "", VLOOKUP($C27, '[1]DATA UPDATE'!$C$12:$Z$410, AF$3, 0)), "")</f>
        <v/>
      </c>
      <c r="AG27" s="62" t="str">
        <f>IFERROR(IF(VLOOKUP($C27, '[1]DATA UPDATE'!$C$12:$Z$410, AG$3, 0)="", "", VLOOKUP($C27, '[1]DATA UPDATE'!$C$12:$Z$410, AG$3, 0)), "")</f>
        <v/>
      </c>
      <c r="AH27" s="62" t="str">
        <f>IFERROR(IF(VLOOKUP($C27, '[1]DATA UPDATE'!$C$12:$Z$410, AH$3, 0)="", "", VLOOKUP($C27, '[1]DATA UPDATE'!$C$12:$Z$410, AH$3, 0)), "")</f>
        <v/>
      </c>
    </row>
    <row r="28" spans="3:34" ht="12" customHeight="1" x14ac:dyDescent="0.35">
      <c r="C28" s="1" t="s">
        <v>133</v>
      </c>
      <c r="D28" s="16" t="s">
        <v>134</v>
      </c>
      <c r="E28" s="14" t="s">
        <v>108</v>
      </c>
      <c r="F28" s="56">
        <v>5</v>
      </c>
      <c r="G28" s="15" t="s">
        <v>108</v>
      </c>
      <c r="H28" s="9" t="s">
        <v>39</v>
      </c>
      <c r="I28" s="1" t="s">
        <v>109</v>
      </c>
      <c r="J28" s="6" t="s">
        <v>135</v>
      </c>
      <c r="K28" s="5" t="s">
        <v>26</v>
      </c>
      <c r="L28" s="5" t="s">
        <v>33</v>
      </c>
      <c r="M28" s="1" t="s">
        <v>20</v>
      </c>
      <c r="N28" s="64" t="s">
        <v>136</v>
      </c>
      <c r="O28" s="62" t="str">
        <f>VLOOKUP($C28, '[1]DATA UPDATE'!$C$12:$G$410, 5, 0)</f>
        <v>01/09/2025</v>
      </c>
      <c r="P28" s="62" t="str">
        <f>IFERROR(IF(VLOOKUP($C28, '[1]DATA UPDATE'!$C$12:$Z$410, P$3, 0)="", "", VLOOKUP($C28, '[1]DATA UPDATE'!$C$12:$Z$410, P$3, 0)), "")</f>
        <v>31/12/2025</v>
      </c>
      <c r="Q28" s="62">
        <f>IFERROR(IF(VLOOKUP($C28, '[1]DATA UPDATE'!$C$12:$Z$410, Q$3, 0)="", "", VLOOKUP($C28, '[1]DATA UPDATE'!$C$12:$Z$410, Q$3, 0)), "")</f>
        <v>46023</v>
      </c>
      <c r="R28" s="62">
        <f>IFERROR(IF(VLOOKUP($C28, '[1]DATA UPDATE'!$C$12:$Z$410, R$3, 0)="", "", VLOOKUP($C28, '[1]DATA UPDATE'!$C$12:$Z$410, R$3, 0)), "")</f>
        <v>46203</v>
      </c>
      <c r="S28" s="62">
        <f>IFERROR(IF(VLOOKUP($C28, '[1]DATA UPDATE'!$C$12:$Z$410, S$3, 0)="", "", VLOOKUP($C28, '[1]DATA UPDATE'!$C$12:$Z$410, S$3, 0)), "")</f>
        <v>46204</v>
      </c>
      <c r="T28" s="62">
        <f>IFERROR(IF(VLOOKUP($C28, '[1]DATA UPDATE'!$C$12:$Z$410, T$3, 0)="", "", VLOOKUP($C28, '[1]DATA UPDATE'!$C$12:$Z$410, T$3, 0)), "")</f>
        <v>46387</v>
      </c>
      <c r="U28" s="62" t="str">
        <f>IFERROR(IF(VLOOKUP($C28, '[1]DATA UPDATE'!$C$12:$Z$410, U$3, 0)="", "", VLOOKUP($C28, '[1]DATA UPDATE'!$C$12:$Z$410, U$3, 0)), "")</f>
        <v/>
      </c>
      <c r="V28" s="62" t="str">
        <f>IFERROR(IF(VLOOKUP($C28, '[1]DATA UPDATE'!$C$12:$Z$410, V$3, 0)="", "", VLOOKUP($C28, '[1]DATA UPDATE'!$C$12:$Z$410, V$3, 0)), "")</f>
        <v/>
      </c>
      <c r="W28" s="62" t="str">
        <f>IFERROR(IF(VLOOKUP($C28, '[1]DATA UPDATE'!$C$12:$Z$410, W$3, 0)="", "", VLOOKUP($C28, '[1]DATA UPDATE'!$C$12:$Z$410, W$3, 0)), "")</f>
        <v/>
      </c>
      <c r="X28" s="62" t="str">
        <f>IFERROR(IF(VLOOKUP($C28, '[1]DATA UPDATE'!$C$12:$Z$410, X$3, 0)="", "", VLOOKUP($C28, '[1]DATA UPDATE'!$C$12:$Z$410, X$3, 0)), "")</f>
        <v/>
      </c>
      <c r="Y28" s="62" t="str">
        <f>IFERROR(IF(VLOOKUP($C28, '[1]DATA UPDATE'!$C$12:$Z$410, Y$3, 0)="", "", VLOOKUP($C28, '[1]DATA UPDATE'!$C$12:$Z$410, Y$3, 0)), "")</f>
        <v/>
      </c>
      <c r="Z28" s="62" t="str">
        <f>IFERROR(IF(VLOOKUP($C28, '[1]DATA UPDATE'!$C$12:$Z$410, Z$3, 0)="", "", VLOOKUP($C28, '[1]DATA UPDATE'!$C$12:$Z$410, Z$3, 0)), "")</f>
        <v/>
      </c>
      <c r="AA28" s="62" t="str">
        <f>IFERROR(IF(VLOOKUP($C28, '[1]DATA UPDATE'!$C$12:$Z$410, AA$3, 0)="", "", VLOOKUP($C28, '[1]DATA UPDATE'!$C$12:$Z$410, AA$3, 0)), "")</f>
        <v/>
      </c>
      <c r="AB28" s="62" t="str">
        <f>IFERROR(IF(VLOOKUP($C28, '[1]DATA UPDATE'!$C$12:$Z$410, AB$3, 0)="", "", VLOOKUP($C28, '[1]DATA UPDATE'!$C$12:$Z$410, AB$3, 0)), "")</f>
        <v/>
      </c>
      <c r="AC28" s="62" t="str">
        <f>IFERROR(IF(VLOOKUP($C28, '[1]DATA UPDATE'!$C$12:$Z$410, AC$3, 0)="", "", VLOOKUP($C28, '[1]DATA UPDATE'!$C$12:$Z$410, AC$3, 0)), "")</f>
        <v/>
      </c>
      <c r="AD28" s="62" t="str">
        <f>IFERROR(IF(VLOOKUP($C28, '[1]DATA UPDATE'!$C$12:$Z$410, AD$3, 0)="", "", VLOOKUP($C28, '[1]DATA UPDATE'!$C$12:$Z$410, AD$3, 0)), "")</f>
        <v/>
      </c>
      <c r="AE28" s="62" t="str">
        <f>IFERROR(IF(VLOOKUP($C28, '[1]DATA UPDATE'!$C$12:$Z$410, AE$3, 0)="", "", VLOOKUP($C28, '[1]DATA UPDATE'!$C$12:$Z$410, AE$3, 0)), "")</f>
        <v/>
      </c>
      <c r="AF28" s="62" t="str">
        <f>IFERROR(IF(VLOOKUP($C28, '[1]DATA UPDATE'!$C$12:$Z$410, AF$3, 0)="", "", VLOOKUP($C28, '[1]DATA UPDATE'!$C$12:$Z$410, AF$3, 0)), "")</f>
        <v/>
      </c>
      <c r="AG28" s="62" t="str">
        <f>IFERROR(IF(VLOOKUP($C28, '[1]DATA UPDATE'!$C$12:$Z$410, AG$3, 0)="", "", VLOOKUP($C28, '[1]DATA UPDATE'!$C$12:$Z$410, AG$3, 0)), "")</f>
        <v/>
      </c>
      <c r="AH28" s="62" t="str">
        <f>IFERROR(IF(VLOOKUP($C28, '[1]DATA UPDATE'!$C$12:$Z$410, AH$3, 0)="", "", VLOOKUP($C28, '[1]DATA UPDATE'!$C$12:$Z$410, AH$3, 0)), "")</f>
        <v/>
      </c>
    </row>
    <row r="29" spans="3:34" ht="12" customHeight="1" x14ac:dyDescent="0.35">
      <c r="C29" s="1" t="s">
        <v>137</v>
      </c>
      <c r="D29" s="16" t="s">
        <v>138</v>
      </c>
      <c r="E29" s="14" t="s">
        <v>108</v>
      </c>
      <c r="F29" s="56">
        <v>5</v>
      </c>
      <c r="G29" s="15" t="s">
        <v>108</v>
      </c>
      <c r="H29" s="9" t="s">
        <v>39</v>
      </c>
      <c r="I29" s="1" t="s">
        <v>139</v>
      </c>
      <c r="J29" s="6" t="s">
        <v>140</v>
      </c>
      <c r="K29" s="5" t="s">
        <v>26</v>
      </c>
      <c r="L29" s="5" t="s">
        <v>33</v>
      </c>
      <c r="M29" s="1" t="s">
        <v>117</v>
      </c>
      <c r="N29" s="64" t="s">
        <v>141</v>
      </c>
      <c r="O29" s="62" t="str">
        <f>VLOOKUP($C29, '[1]DATA UPDATE'!$C$12:$G$410, 5, 0)</f>
        <v>01/09/2025</v>
      </c>
      <c r="P29" s="62" t="str">
        <f>IFERROR(IF(VLOOKUP($C29, '[1]DATA UPDATE'!$C$12:$Z$410, P$3, 0)="", "", VLOOKUP($C29, '[1]DATA UPDATE'!$C$12:$Z$410, P$3, 0)), "")</f>
        <v>31/12/2025</v>
      </c>
      <c r="Q29" s="62">
        <f>IFERROR(IF(VLOOKUP($C29, '[1]DATA UPDATE'!$C$12:$Z$410, Q$3, 0)="", "", VLOOKUP($C29, '[1]DATA UPDATE'!$C$12:$Z$410, Q$3, 0)), "")</f>
        <v>46023</v>
      </c>
      <c r="R29" s="62">
        <f>IFERROR(IF(VLOOKUP($C29, '[1]DATA UPDATE'!$C$12:$Z$410, R$3, 0)="", "", VLOOKUP($C29, '[1]DATA UPDATE'!$C$12:$Z$410, R$3, 0)), "")</f>
        <v>46203</v>
      </c>
      <c r="S29" s="62" t="str">
        <f>IFERROR(IF(VLOOKUP($C29, '[1]DATA UPDATE'!$C$12:$Z$410, S$3, 0)="", "", VLOOKUP($C29, '[1]DATA UPDATE'!$C$12:$Z$410, S$3, 0)), "")</f>
        <v/>
      </c>
      <c r="T29" s="62" t="str">
        <f>IFERROR(IF(VLOOKUP($C29, '[1]DATA UPDATE'!$C$12:$Z$410, T$3, 0)="", "", VLOOKUP($C29, '[1]DATA UPDATE'!$C$12:$Z$410, T$3, 0)), "")</f>
        <v/>
      </c>
      <c r="U29" s="62" t="str">
        <f>IFERROR(IF(VLOOKUP($C29, '[1]DATA UPDATE'!$C$12:$Z$410, U$3, 0)="", "", VLOOKUP($C29, '[1]DATA UPDATE'!$C$12:$Z$410, U$3, 0)), "")</f>
        <v/>
      </c>
      <c r="V29" s="62" t="str">
        <f>IFERROR(IF(VLOOKUP($C29, '[1]DATA UPDATE'!$C$12:$Z$410, V$3, 0)="", "", VLOOKUP($C29, '[1]DATA UPDATE'!$C$12:$Z$410, V$3, 0)), "")</f>
        <v/>
      </c>
      <c r="W29" s="62" t="str">
        <f>IFERROR(IF(VLOOKUP($C29, '[1]DATA UPDATE'!$C$12:$Z$410, W$3, 0)="", "", VLOOKUP($C29, '[1]DATA UPDATE'!$C$12:$Z$410, W$3, 0)), "")</f>
        <v/>
      </c>
      <c r="X29" s="62" t="str">
        <f>IFERROR(IF(VLOOKUP($C29, '[1]DATA UPDATE'!$C$12:$Z$410, X$3, 0)="", "", VLOOKUP($C29, '[1]DATA UPDATE'!$C$12:$Z$410, X$3, 0)), "")</f>
        <v/>
      </c>
      <c r="Y29" s="62" t="str">
        <f>IFERROR(IF(VLOOKUP($C29, '[1]DATA UPDATE'!$C$12:$Z$410, Y$3, 0)="", "", VLOOKUP($C29, '[1]DATA UPDATE'!$C$12:$Z$410, Y$3, 0)), "")</f>
        <v/>
      </c>
      <c r="Z29" s="62" t="str">
        <f>IFERROR(IF(VLOOKUP($C29, '[1]DATA UPDATE'!$C$12:$Z$410, Z$3, 0)="", "", VLOOKUP($C29, '[1]DATA UPDATE'!$C$12:$Z$410, Z$3, 0)), "")</f>
        <v/>
      </c>
      <c r="AA29" s="62" t="str">
        <f>IFERROR(IF(VLOOKUP($C29, '[1]DATA UPDATE'!$C$12:$Z$410, AA$3, 0)="", "", VLOOKUP($C29, '[1]DATA UPDATE'!$C$12:$Z$410, AA$3, 0)), "")</f>
        <v/>
      </c>
      <c r="AB29" s="62" t="str">
        <f>IFERROR(IF(VLOOKUP($C29, '[1]DATA UPDATE'!$C$12:$Z$410, AB$3, 0)="", "", VLOOKUP($C29, '[1]DATA UPDATE'!$C$12:$Z$410, AB$3, 0)), "")</f>
        <v/>
      </c>
      <c r="AC29" s="62" t="str">
        <f>IFERROR(IF(VLOOKUP($C29, '[1]DATA UPDATE'!$C$12:$Z$410, AC$3, 0)="", "", VLOOKUP($C29, '[1]DATA UPDATE'!$C$12:$Z$410, AC$3, 0)), "")</f>
        <v/>
      </c>
      <c r="AD29" s="62" t="str">
        <f>IFERROR(IF(VLOOKUP($C29, '[1]DATA UPDATE'!$C$12:$Z$410, AD$3, 0)="", "", VLOOKUP($C29, '[1]DATA UPDATE'!$C$12:$Z$410, AD$3, 0)), "")</f>
        <v/>
      </c>
      <c r="AE29" s="62" t="str">
        <f>IFERROR(IF(VLOOKUP($C29, '[1]DATA UPDATE'!$C$12:$Z$410, AE$3, 0)="", "", VLOOKUP($C29, '[1]DATA UPDATE'!$C$12:$Z$410, AE$3, 0)), "")</f>
        <v/>
      </c>
      <c r="AF29" s="62" t="str">
        <f>IFERROR(IF(VLOOKUP($C29, '[1]DATA UPDATE'!$C$12:$Z$410, AF$3, 0)="", "", VLOOKUP($C29, '[1]DATA UPDATE'!$C$12:$Z$410, AF$3, 0)), "")</f>
        <v/>
      </c>
      <c r="AG29" s="62" t="str">
        <f>IFERROR(IF(VLOOKUP($C29, '[1]DATA UPDATE'!$C$12:$Z$410, AG$3, 0)="", "", VLOOKUP($C29, '[1]DATA UPDATE'!$C$12:$Z$410, AG$3, 0)), "")</f>
        <v/>
      </c>
      <c r="AH29" s="62" t="str">
        <f>IFERROR(IF(VLOOKUP($C29, '[1]DATA UPDATE'!$C$12:$Z$410, AH$3, 0)="", "", VLOOKUP($C29, '[1]DATA UPDATE'!$C$12:$Z$410, AH$3, 0)), "")</f>
        <v/>
      </c>
    </row>
    <row r="30" spans="3:34" ht="12" customHeight="1" x14ac:dyDescent="0.35">
      <c r="C30" s="1" t="s">
        <v>142</v>
      </c>
      <c r="D30" s="16" t="s">
        <v>143</v>
      </c>
      <c r="E30" s="14" t="s">
        <v>108</v>
      </c>
      <c r="F30" s="56">
        <v>5</v>
      </c>
      <c r="G30" s="15" t="s">
        <v>108</v>
      </c>
      <c r="H30" s="9" t="s">
        <v>39</v>
      </c>
      <c r="I30" s="1" t="s">
        <v>144</v>
      </c>
      <c r="J30" s="6" t="s">
        <v>145</v>
      </c>
      <c r="K30" s="5" t="s">
        <v>26</v>
      </c>
      <c r="L30" s="5" t="s">
        <v>33</v>
      </c>
      <c r="M30" s="1" t="s">
        <v>34</v>
      </c>
      <c r="N30" s="64" t="s">
        <v>146</v>
      </c>
      <c r="O30" s="62" t="str">
        <f>VLOOKUP($C30, '[1]DATA UPDATE'!$C$12:$G$410, 5, 0)</f>
        <v>01/09/2025</v>
      </c>
      <c r="P30" s="62" t="str">
        <f>IFERROR(IF(VLOOKUP($C30, '[1]DATA UPDATE'!$C$12:$Z$410, P$3, 0)="", "", VLOOKUP($C30, '[1]DATA UPDATE'!$C$12:$Z$410, P$3, 0)), "")</f>
        <v>31/12/2025</v>
      </c>
      <c r="Q30" s="62">
        <f>IFERROR(IF(VLOOKUP($C30, '[1]DATA UPDATE'!$C$12:$Z$410, Q$3, 0)="", "", VLOOKUP($C30, '[1]DATA UPDATE'!$C$12:$Z$410, Q$3, 0)), "")</f>
        <v>46023</v>
      </c>
      <c r="R30" s="62">
        <f>IFERROR(IF(VLOOKUP($C30, '[1]DATA UPDATE'!$C$12:$Z$410, R$3, 0)="", "", VLOOKUP($C30, '[1]DATA UPDATE'!$C$12:$Z$410, R$3, 0)), "")</f>
        <v>46203</v>
      </c>
      <c r="S30" s="62" t="str">
        <f>IFERROR(IF(VLOOKUP($C30, '[1]DATA UPDATE'!$C$12:$Z$410, S$3, 0)="", "", VLOOKUP($C30, '[1]DATA UPDATE'!$C$12:$Z$410, S$3, 0)), "")</f>
        <v/>
      </c>
      <c r="T30" s="62" t="str">
        <f>IFERROR(IF(VLOOKUP($C30, '[1]DATA UPDATE'!$C$12:$Z$410, T$3, 0)="", "", VLOOKUP($C30, '[1]DATA UPDATE'!$C$12:$Z$410, T$3, 0)), "")</f>
        <v/>
      </c>
      <c r="U30" s="62" t="str">
        <f>IFERROR(IF(VLOOKUP($C30, '[1]DATA UPDATE'!$C$12:$Z$410, U$3, 0)="", "", VLOOKUP($C30, '[1]DATA UPDATE'!$C$12:$Z$410, U$3, 0)), "")</f>
        <v/>
      </c>
      <c r="V30" s="62" t="str">
        <f>IFERROR(IF(VLOOKUP($C30, '[1]DATA UPDATE'!$C$12:$Z$410, V$3, 0)="", "", VLOOKUP($C30, '[1]DATA UPDATE'!$C$12:$Z$410, V$3, 0)), "")</f>
        <v/>
      </c>
      <c r="W30" s="62" t="str">
        <f>IFERROR(IF(VLOOKUP($C30, '[1]DATA UPDATE'!$C$12:$Z$410, W$3, 0)="", "", VLOOKUP($C30, '[1]DATA UPDATE'!$C$12:$Z$410, W$3, 0)), "")</f>
        <v/>
      </c>
      <c r="X30" s="62" t="str">
        <f>IFERROR(IF(VLOOKUP($C30, '[1]DATA UPDATE'!$C$12:$Z$410, X$3, 0)="", "", VLOOKUP($C30, '[1]DATA UPDATE'!$C$12:$Z$410, X$3, 0)), "")</f>
        <v/>
      </c>
      <c r="Y30" s="62" t="str">
        <f>IFERROR(IF(VLOOKUP($C30, '[1]DATA UPDATE'!$C$12:$Z$410, Y$3, 0)="", "", VLOOKUP($C30, '[1]DATA UPDATE'!$C$12:$Z$410, Y$3, 0)), "")</f>
        <v/>
      </c>
      <c r="Z30" s="62" t="str">
        <f>IFERROR(IF(VLOOKUP($C30, '[1]DATA UPDATE'!$C$12:$Z$410, Z$3, 0)="", "", VLOOKUP($C30, '[1]DATA UPDATE'!$C$12:$Z$410, Z$3, 0)), "")</f>
        <v/>
      </c>
      <c r="AA30" s="62" t="str">
        <f>IFERROR(IF(VLOOKUP($C30, '[1]DATA UPDATE'!$C$12:$Z$410, AA$3, 0)="", "", VLOOKUP($C30, '[1]DATA UPDATE'!$C$12:$Z$410, AA$3, 0)), "")</f>
        <v/>
      </c>
      <c r="AB30" s="62" t="str">
        <f>IFERROR(IF(VLOOKUP($C30, '[1]DATA UPDATE'!$C$12:$Z$410, AB$3, 0)="", "", VLOOKUP($C30, '[1]DATA UPDATE'!$C$12:$Z$410, AB$3, 0)), "")</f>
        <v/>
      </c>
      <c r="AC30" s="62" t="str">
        <f>IFERROR(IF(VLOOKUP($C30, '[1]DATA UPDATE'!$C$12:$Z$410, AC$3, 0)="", "", VLOOKUP($C30, '[1]DATA UPDATE'!$C$12:$Z$410, AC$3, 0)), "")</f>
        <v/>
      </c>
      <c r="AD30" s="62" t="str">
        <f>IFERROR(IF(VLOOKUP($C30, '[1]DATA UPDATE'!$C$12:$Z$410, AD$3, 0)="", "", VLOOKUP($C30, '[1]DATA UPDATE'!$C$12:$Z$410, AD$3, 0)), "")</f>
        <v/>
      </c>
      <c r="AE30" s="62" t="str">
        <f>IFERROR(IF(VLOOKUP($C30, '[1]DATA UPDATE'!$C$12:$Z$410, AE$3, 0)="", "", VLOOKUP($C30, '[1]DATA UPDATE'!$C$12:$Z$410, AE$3, 0)), "")</f>
        <v/>
      </c>
      <c r="AF30" s="62" t="str">
        <f>IFERROR(IF(VLOOKUP($C30, '[1]DATA UPDATE'!$C$12:$Z$410, AF$3, 0)="", "", VLOOKUP($C30, '[1]DATA UPDATE'!$C$12:$Z$410, AF$3, 0)), "")</f>
        <v/>
      </c>
      <c r="AG30" s="62" t="str">
        <f>IFERROR(IF(VLOOKUP($C30, '[1]DATA UPDATE'!$C$12:$Z$410, AG$3, 0)="", "", VLOOKUP($C30, '[1]DATA UPDATE'!$C$12:$Z$410, AG$3, 0)), "")</f>
        <v/>
      </c>
      <c r="AH30" s="62" t="str">
        <f>IFERROR(IF(VLOOKUP($C30, '[1]DATA UPDATE'!$C$12:$Z$410, AH$3, 0)="", "", VLOOKUP($C30, '[1]DATA UPDATE'!$C$12:$Z$410, AH$3, 0)), "")</f>
        <v/>
      </c>
    </row>
    <row r="31" spans="3:34" ht="12" customHeight="1" x14ac:dyDescent="0.35">
      <c r="C31" s="1" t="s">
        <v>147</v>
      </c>
      <c r="D31" s="16" t="s">
        <v>148</v>
      </c>
      <c r="E31" s="14" t="s">
        <v>108</v>
      </c>
      <c r="F31" s="56">
        <v>5</v>
      </c>
      <c r="G31" s="15" t="s">
        <v>108</v>
      </c>
      <c r="H31" s="9" t="s">
        <v>39</v>
      </c>
      <c r="I31" s="1" t="s">
        <v>149</v>
      </c>
      <c r="J31" s="6" t="s">
        <v>150</v>
      </c>
      <c r="K31" s="5" t="s">
        <v>26</v>
      </c>
      <c r="L31" s="5" t="s">
        <v>33</v>
      </c>
      <c r="M31" s="1" t="s">
        <v>34</v>
      </c>
      <c r="N31" s="64" t="s">
        <v>151</v>
      </c>
      <c r="O31" s="62" t="str">
        <f>VLOOKUP($C31, '[1]DATA UPDATE'!$C$12:$G$410, 5, 0)</f>
        <v>01/09/2025</v>
      </c>
      <c r="P31" s="62" t="str">
        <f>IFERROR(IF(VLOOKUP($C31, '[1]DATA UPDATE'!$C$12:$Z$410, P$3, 0)="", "", VLOOKUP($C31, '[1]DATA UPDATE'!$C$12:$Z$410, P$3, 0)), "")</f>
        <v>31/12/2025</v>
      </c>
      <c r="Q31" s="62">
        <f>IFERROR(IF(VLOOKUP($C31, '[1]DATA UPDATE'!$C$12:$Z$410, Q$3, 0)="", "", VLOOKUP($C31, '[1]DATA UPDATE'!$C$12:$Z$410, Q$3, 0)), "")</f>
        <v>46023</v>
      </c>
      <c r="R31" s="62">
        <f>IFERROR(IF(VLOOKUP($C31, '[1]DATA UPDATE'!$C$12:$Z$410, R$3, 0)="", "", VLOOKUP($C31, '[1]DATA UPDATE'!$C$12:$Z$410, R$3, 0)), "")</f>
        <v>46203</v>
      </c>
      <c r="S31" s="62">
        <f>IFERROR(IF(VLOOKUP($C31, '[1]DATA UPDATE'!$C$12:$Z$410, S$3, 0)="", "", VLOOKUP($C31, '[1]DATA UPDATE'!$C$12:$Z$410, S$3, 0)), "")</f>
        <v>46204</v>
      </c>
      <c r="T31" s="62">
        <f>IFERROR(IF(VLOOKUP($C31, '[1]DATA UPDATE'!$C$12:$Z$410, T$3, 0)="", "", VLOOKUP($C31, '[1]DATA UPDATE'!$C$12:$Z$410, T$3, 0)), "")</f>
        <v>46387</v>
      </c>
      <c r="U31" s="62" t="str">
        <f>IFERROR(IF(VLOOKUP($C31, '[1]DATA UPDATE'!$C$12:$Z$410, U$3, 0)="", "", VLOOKUP($C31, '[1]DATA UPDATE'!$C$12:$Z$410, U$3, 0)), "")</f>
        <v/>
      </c>
      <c r="V31" s="62" t="str">
        <f>IFERROR(IF(VLOOKUP($C31, '[1]DATA UPDATE'!$C$12:$Z$410, V$3, 0)="", "", VLOOKUP($C31, '[1]DATA UPDATE'!$C$12:$Z$410, V$3, 0)), "")</f>
        <v/>
      </c>
      <c r="W31" s="62" t="str">
        <f>IFERROR(IF(VLOOKUP($C31, '[1]DATA UPDATE'!$C$12:$Z$410, W$3, 0)="", "", VLOOKUP($C31, '[1]DATA UPDATE'!$C$12:$Z$410, W$3, 0)), "")</f>
        <v/>
      </c>
      <c r="X31" s="62" t="str">
        <f>IFERROR(IF(VLOOKUP($C31, '[1]DATA UPDATE'!$C$12:$Z$410, X$3, 0)="", "", VLOOKUP($C31, '[1]DATA UPDATE'!$C$12:$Z$410, X$3, 0)), "")</f>
        <v/>
      </c>
      <c r="Y31" s="62" t="str">
        <f>IFERROR(IF(VLOOKUP($C31, '[1]DATA UPDATE'!$C$12:$Z$410, Y$3, 0)="", "", VLOOKUP($C31, '[1]DATA UPDATE'!$C$12:$Z$410, Y$3, 0)), "")</f>
        <v/>
      </c>
      <c r="Z31" s="62" t="str">
        <f>IFERROR(IF(VLOOKUP($C31, '[1]DATA UPDATE'!$C$12:$Z$410, Z$3, 0)="", "", VLOOKUP($C31, '[1]DATA UPDATE'!$C$12:$Z$410, Z$3, 0)), "")</f>
        <v/>
      </c>
      <c r="AA31" s="62" t="str">
        <f>IFERROR(IF(VLOOKUP($C31, '[1]DATA UPDATE'!$C$12:$Z$410, AA$3, 0)="", "", VLOOKUP($C31, '[1]DATA UPDATE'!$C$12:$Z$410, AA$3, 0)), "")</f>
        <v/>
      </c>
      <c r="AB31" s="62" t="str">
        <f>IFERROR(IF(VLOOKUP($C31, '[1]DATA UPDATE'!$C$12:$Z$410, AB$3, 0)="", "", VLOOKUP($C31, '[1]DATA UPDATE'!$C$12:$Z$410, AB$3, 0)), "")</f>
        <v/>
      </c>
      <c r="AC31" s="62" t="str">
        <f>IFERROR(IF(VLOOKUP($C31, '[1]DATA UPDATE'!$C$12:$Z$410, AC$3, 0)="", "", VLOOKUP($C31, '[1]DATA UPDATE'!$C$12:$Z$410, AC$3, 0)), "")</f>
        <v/>
      </c>
      <c r="AD31" s="62" t="str">
        <f>IFERROR(IF(VLOOKUP($C31, '[1]DATA UPDATE'!$C$12:$Z$410, AD$3, 0)="", "", VLOOKUP($C31, '[1]DATA UPDATE'!$C$12:$Z$410, AD$3, 0)), "")</f>
        <v/>
      </c>
      <c r="AE31" s="62" t="str">
        <f>IFERROR(IF(VLOOKUP($C31, '[1]DATA UPDATE'!$C$12:$Z$410, AE$3, 0)="", "", VLOOKUP($C31, '[1]DATA UPDATE'!$C$12:$Z$410, AE$3, 0)), "")</f>
        <v/>
      </c>
      <c r="AF31" s="62" t="str">
        <f>IFERROR(IF(VLOOKUP($C31, '[1]DATA UPDATE'!$C$12:$Z$410, AF$3, 0)="", "", VLOOKUP($C31, '[1]DATA UPDATE'!$C$12:$Z$410, AF$3, 0)), "")</f>
        <v/>
      </c>
      <c r="AG31" s="62" t="str">
        <f>IFERROR(IF(VLOOKUP($C31, '[1]DATA UPDATE'!$C$12:$Z$410, AG$3, 0)="", "", VLOOKUP($C31, '[1]DATA UPDATE'!$C$12:$Z$410, AG$3, 0)), "")</f>
        <v/>
      </c>
      <c r="AH31" s="62" t="str">
        <f>IFERROR(IF(VLOOKUP($C31, '[1]DATA UPDATE'!$C$12:$Z$410, AH$3, 0)="", "", VLOOKUP($C31, '[1]DATA UPDATE'!$C$12:$Z$410, AH$3, 0)), "")</f>
        <v/>
      </c>
    </row>
    <row r="32" spans="3:34" ht="12" customHeight="1" x14ac:dyDescent="0.35">
      <c r="C32" s="1" t="s">
        <v>152</v>
      </c>
      <c r="D32" s="16" t="s">
        <v>153</v>
      </c>
      <c r="E32" s="14" t="s">
        <v>108</v>
      </c>
      <c r="F32" s="56">
        <v>5</v>
      </c>
      <c r="G32" s="15" t="s">
        <v>108</v>
      </c>
      <c r="H32" s="9" t="s">
        <v>39</v>
      </c>
      <c r="I32" s="1" t="s">
        <v>154</v>
      </c>
      <c r="J32" s="6" t="s">
        <v>155</v>
      </c>
      <c r="K32" s="5" t="s">
        <v>26</v>
      </c>
      <c r="L32" s="5" t="s">
        <v>33</v>
      </c>
      <c r="M32" s="1" t="s">
        <v>34</v>
      </c>
      <c r="N32" s="64" t="s">
        <v>156</v>
      </c>
      <c r="O32" s="62" t="str">
        <f>VLOOKUP($C32, '[1]DATA UPDATE'!$C$12:$G$410, 5, 0)</f>
        <v>01/09/2025</v>
      </c>
      <c r="P32" s="62" t="str">
        <f>IFERROR(IF(VLOOKUP($C32, '[1]DATA UPDATE'!$C$12:$Z$410, P$3, 0)="", "", VLOOKUP($C32, '[1]DATA UPDATE'!$C$12:$Z$410, P$3, 0)), "")</f>
        <v>31/12/2025</v>
      </c>
      <c r="Q32" s="62">
        <f>IFERROR(IF(VLOOKUP($C32, '[1]DATA UPDATE'!$C$12:$Z$410, Q$3, 0)="", "", VLOOKUP($C32, '[1]DATA UPDATE'!$C$12:$Z$410, Q$3, 0)), "")</f>
        <v>46023</v>
      </c>
      <c r="R32" s="62">
        <f>IFERROR(IF(VLOOKUP($C32, '[1]DATA UPDATE'!$C$12:$Z$410, R$3, 0)="", "", VLOOKUP($C32, '[1]DATA UPDATE'!$C$12:$Z$410, R$3, 0)), "")</f>
        <v>46203</v>
      </c>
      <c r="S32" s="62" t="str">
        <f>IFERROR(IF(VLOOKUP($C32, '[1]DATA UPDATE'!$C$12:$Z$410, S$3, 0)="", "", VLOOKUP($C32, '[1]DATA UPDATE'!$C$12:$Z$410, S$3, 0)), "")</f>
        <v/>
      </c>
      <c r="T32" s="62" t="str">
        <f>IFERROR(IF(VLOOKUP($C32, '[1]DATA UPDATE'!$C$12:$Z$410, T$3, 0)="", "", VLOOKUP($C32, '[1]DATA UPDATE'!$C$12:$Z$410, T$3, 0)), "")</f>
        <v/>
      </c>
      <c r="U32" s="62" t="str">
        <f>IFERROR(IF(VLOOKUP($C32, '[1]DATA UPDATE'!$C$12:$Z$410, U$3, 0)="", "", VLOOKUP($C32, '[1]DATA UPDATE'!$C$12:$Z$410, U$3, 0)), "")</f>
        <v/>
      </c>
      <c r="V32" s="62" t="str">
        <f>IFERROR(IF(VLOOKUP($C32, '[1]DATA UPDATE'!$C$12:$Z$410, V$3, 0)="", "", VLOOKUP($C32, '[1]DATA UPDATE'!$C$12:$Z$410, V$3, 0)), "")</f>
        <v/>
      </c>
      <c r="W32" s="62" t="str">
        <f>IFERROR(IF(VLOOKUP($C32, '[1]DATA UPDATE'!$C$12:$Z$410, W$3, 0)="", "", VLOOKUP($C32, '[1]DATA UPDATE'!$C$12:$Z$410, W$3, 0)), "")</f>
        <v/>
      </c>
      <c r="X32" s="62" t="str">
        <f>IFERROR(IF(VLOOKUP($C32, '[1]DATA UPDATE'!$C$12:$Z$410, X$3, 0)="", "", VLOOKUP($C32, '[1]DATA UPDATE'!$C$12:$Z$410, X$3, 0)), "")</f>
        <v/>
      </c>
      <c r="Y32" s="62" t="str">
        <f>IFERROR(IF(VLOOKUP($C32, '[1]DATA UPDATE'!$C$12:$Z$410, Y$3, 0)="", "", VLOOKUP($C32, '[1]DATA UPDATE'!$C$12:$Z$410, Y$3, 0)), "")</f>
        <v/>
      </c>
      <c r="Z32" s="62" t="str">
        <f>IFERROR(IF(VLOOKUP($C32, '[1]DATA UPDATE'!$C$12:$Z$410, Z$3, 0)="", "", VLOOKUP($C32, '[1]DATA UPDATE'!$C$12:$Z$410, Z$3, 0)), "")</f>
        <v/>
      </c>
      <c r="AA32" s="62" t="str">
        <f>IFERROR(IF(VLOOKUP($C32, '[1]DATA UPDATE'!$C$12:$Z$410, AA$3, 0)="", "", VLOOKUP($C32, '[1]DATA UPDATE'!$C$12:$Z$410, AA$3, 0)), "")</f>
        <v/>
      </c>
      <c r="AB32" s="62" t="str">
        <f>IFERROR(IF(VLOOKUP($C32, '[1]DATA UPDATE'!$C$12:$Z$410, AB$3, 0)="", "", VLOOKUP($C32, '[1]DATA UPDATE'!$C$12:$Z$410, AB$3, 0)), "")</f>
        <v/>
      </c>
      <c r="AC32" s="62" t="str">
        <f>IFERROR(IF(VLOOKUP($C32, '[1]DATA UPDATE'!$C$12:$Z$410, AC$3, 0)="", "", VLOOKUP($C32, '[1]DATA UPDATE'!$C$12:$Z$410, AC$3, 0)), "")</f>
        <v/>
      </c>
      <c r="AD32" s="62" t="str">
        <f>IFERROR(IF(VLOOKUP($C32, '[1]DATA UPDATE'!$C$12:$Z$410, AD$3, 0)="", "", VLOOKUP($C32, '[1]DATA UPDATE'!$C$12:$Z$410, AD$3, 0)), "")</f>
        <v/>
      </c>
      <c r="AE32" s="62" t="str">
        <f>IFERROR(IF(VLOOKUP($C32, '[1]DATA UPDATE'!$C$12:$Z$410, AE$3, 0)="", "", VLOOKUP($C32, '[1]DATA UPDATE'!$C$12:$Z$410, AE$3, 0)), "")</f>
        <v/>
      </c>
      <c r="AF32" s="62" t="str">
        <f>IFERROR(IF(VLOOKUP($C32, '[1]DATA UPDATE'!$C$12:$Z$410, AF$3, 0)="", "", VLOOKUP($C32, '[1]DATA UPDATE'!$C$12:$Z$410, AF$3, 0)), "")</f>
        <v/>
      </c>
      <c r="AG32" s="62" t="str">
        <f>IFERROR(IF(VLOOKUP($C32, '[1]DATA UPDATE'!$C$12:$Z$410, AG$3, 0)="", "", VLOOKUP($C32, '[1]DATA UPDATE'!$C$12:$Z$410, AG$3, 0)), "")</f>
        <v/>
      </c>
      <c r="AH32" s="62" t="str">
        <f>IFERROR(IF(VLOOKUP($C32, '[1]DATA UPDATE'!$C$12:$Z$410, AH$3, 0)="", "", VLOOKUP($C32, '[1]DATA UPDATE'!$C$12:$Z$410, AH$3, 0)), "")</f>
        <v/>
      </c>
    </row>
    <row r="33" spans="3:34" ht="12" customHeight="1" x14ac:dyDescent="0.35">
      <c r="C33" s="1" t="s">
        <v>157</v>
      </c>
      <c r="D33" s="16" t="s">
        <v>158</v>
      </c>
      <c r="E33" s="14" t="s">
        <v>108</v>
      </c>
      <c r="F33" s="56">
        <v>5</v>
      </c>
      <c r="G33" s="15" t="s">
        <v>108</v>
      </c>
      <c r="H33" s="9" t="s">
        <v>39</v>
      </c>
      <c r="I33" s="1" t="s">
        <v>139</v>
      </c>
      <c r="J33" s="6" t="s">
        <v>159</v>
      </c>
      <c r="K33" s="5" t="s">
        <v>26</v>
      </c>
      <c r="L33" s="5" t="s">
        <v>33</v>
      </c>
      <c r="M33" s="1" t="s">
        <v>20</v>
      </c>
      <c r="N33" s="64" t="s">
        <v>160</v>
      </c>
      <c r="O33" s="62" t="str">
        <f>VLOOKUP($C33, '[1]DATA UPDATE'!$C$12:$G$410, 5, 0)</f>
        <v>01/09/2025</v>
      </c>
      <c r="P33" s="62" t="str">
        <f>IFERROR(IF(VLOOKUP($C33, '[1]DATA UPDATE'!$C$12:$Z$410, P$3, 0)="", "", VLOOKUP($C33, '[1]DATA UPDATE'!$C$12:$Z$410, P$3, 0)), "")</f>
        <v>31/12/2025</v>
      </c>
      <c r="Q33" s="62">
        <f>IFERROR(IF(VLOOKUP($C33, '[1]DATA UPDATE'!$C$12:$Z$410, Q$3, 0)="", "", VLOOKUP($C33, '[1]DATA UPDATE'!$C$12:$Z$410, Q$3, 0)), "")</f>
        <v>46023</v>
      </c>
      <c r="R33" s="62">
        <f>IFERROR(IF(VLOOKUP($C33, '[1]DATA UPDATE'!$C$12:$Z$410, R$3, 0)="", "", VLOOKUP($C33, '[1]DATA UPDATE'!$C$12:$Z$410, R$3, 0)), "")</f>
        <v>46203</v>
      </c>
      <c r="S33" s="62" t="str">
        <f>IFERROR(IF(VLOOKUP($C33, '[1]DATA UPDATE'!$C$12:$Z$410, S$3, 0)="", "", VLOOKUP($C33, '[1]DATA UPDATE'!$C$12:$Z$410, S$3, 0)), "")</f>
        <v/>
      </c>
      <c r="T33" s="62" t="str">
        <f>IFERROR(IF(VLOOKUP($C33, '[1]DATA UPDATE'!$C$12:$Z$410, T$3, 0)="", "", VLOOKUP($C33, '[1]DATA UPDATE'!$C$12:$Z$410, T$3, 0)), "")</f>
        <v/>
      </c>
      <c r="U33" s="62" t="str">
        <f>IFERROR(IF(VLOOKUP($C33, '[1]DATA UPDATE'!$C$12:$Z$410, U$3, 0)="", "", VLOOKUP($C33, '[1]DATA UPDATE'!$C$12:$Z$410, U$3, 0)), "")</f>
        <v/>
      </c>
      <c r="V33" s="62" t="str">
        <f>IFERROR(IF(VLOOKUP($C33, '[1]DATA UPDATE'!$C$12:$Z$410, V$3, 0)="", "", VLOOKUP($C33, '[1]DATA UPDATE'!$C$12:$Z$410, V$3, 0)), "")</f>
        <v/>
      </c>
      <c r="W33" s="62" t="str">
        <f>IFERROR(IF(VLOOKUP($C33, '[1]DATA UPDATE'!$C$12:$Z$410, W$3, 0)="", "", VLOOKUP($C33, '[1]DATA UPDATE'!$C$12:$Z$410, W$3, 0)), "")</f>
        <v/>
      </c>
      <c r="X33" s="62" t="str">
        <f>IFERROR(IF(VLOOKUP($C33, '[1]DATA UPDATE'!$C$12:$Z$410, X$3, 0)="", "", VLOOKUP($C33, '[1]DATA UPDATE'!$C$12:$Z$410, X$3, 0)), "")</f>
        <v/>
      </c>
      <c r="Y33" s="62" t="str">
        <f>IFERROR(IF(VLOOKUP($C33, '[1]DATA UPDATE'!$C$12:$Z$410, Y$3, 0)="", "", VLOOKUP($C33, '[1]DATA UPDATE'!$C$12:$Z$410, Y$3, 0)), "")</f>
        <v/>
      </c>
      <c r="Z33" s="62" t="str">
        <f>IFERROR(IF(VLOOKUP($C33, '[1]DATA UPDATE'!$C$12:$Z$410, Z$3, 0)="", "", VLOOKUP($C33, '[1]DATA UPDATE'!$C$12:$Z$410, Z$3, 0)), "")</f>
        <v/>
      </c>
      <c r="AA33" s="62" t="str">
        <f>IFERROR(IF(VLOOKUP($C33, '[1]DATA UPDATE'!$C$12:$Z$410, AA$3, 0)="", "", VLOOKUP($C33, '[1]DATA UPDATE'!$C$12:$Z$410, AA$3, 0)), "")</f>
        <v/>
      </c>
      <c r="AB33" s="62" t="str">
        <f>IFERROR(IF(VLOOKUP($C33, '[1]DATA UPDATE'!$C$12:$Z$410, AB$3, 0)="", "", VLOOKUP($C33, '[1]DATA UPDATE'!$C$12:$Z$410, AB$3, 0)), "")</f>
        <v/>
      </c>
      <c r="AC33" s="62" t="str">
        <f>IFERROR(IF(VLOOKUP($C33, '[1]DATA UPDATE'!$C$12:$Z$410, AC$3, 0)="", "", VLOOKUP($C33, '[1]DATA UPDATE'!$C$12:$Z$410, AC$3, 0)), "")</f>
        <v/>
      </c>
      <c r="AD33" s="62" t="str">
        <f>IFERROR(IF(VLOOKUP($C33, '[1]DATA UPDATE'!$C$12:$Z$410, AD$3, 0)="", "", VLOOKUP($C33, '[1]DATA UPDATE'!$C$12:$Z$410, AD$3, 0)), "")</f>
        <v/>
      </c>
      <c r="AE33" s="62" t="str">
        <f>IFERROR(IF(VLOOKUP($C33, '[1]DATA UPDATE'!$C$12:$Z$410, AE$3, 0)="", "", VLOOKUP($C33, '[1]DATA UPDATE'!$C$12:$Z$410, AE$3, 0)), "")</f>
        <v/>
      </c>
      <c r="AF33" s="62" t="str">
        <f>IFERROR(IF(VLOOKUP($C33, '[1]DATA UPDATE'!$C$12:$Z$410, AF$3, 0)="", "", VLOOKUP($C33, '[1]DATA UPDATE'!$C$12:$Z$410, AF$3, 0)), "")</f>
        <v/>
      </c>
      <c r="AG33" s="62" t="str">
        <f>IFERROR(IF(VLOOKUP($C33, '[1]DATA UPDATE'!$C$12:$Z$410, AG$3, 0)="", "", VLOOKUP($C33, '[1]DATA UPDATE'!$C$12:$Z$410, AG$3, 0)), "")</f>
        <v/>
      </c>
      <c r="AH33" s="62" t="str">
        <f>IFERROR(IF(VLOOKUP($C33, '[1]DATA UPDATE'!$C$12:$Z$410, AH$3, 0)="", "", VLOOKUP($C33, '[1]DATA UPDATE'!$C$12:$Z$410, AH$3, 0)), "")</f>
        <v/>
      </c>
    </row>
    <row r="34" spans="3:34" ht="12" customHeight="1" x14ac:dyDescent="0.35">
      <c r="C34" s="1" t="s">
        <v>161</v>
      </c>
      <c r="D34" s="16" t="s">
        <v>162</v>
      </c>
      <c r="E34" s="14" t="s">
        <v>108</v>
      </c>
      <c r="F34" s="56">
        <v>5</v>
      </c>
      <c r="G34" s="15" t="s">
        <v>108</v>
      </c>
      <c r="H34" s="9" t="s">
        <v>39</v>
      </c>
      <c r="I34" s="1" t="s">
        <v>163</v>
      </c>
      <c r="J34" s="6" t="s">
        <v>164</v>
      </c>
      <c r="K34" s="5" t="s">
        <v>26</v>
      </c>
      <c r="L34" s="5" t="s">
        <v>33</v>
      </c>
      <c r="M34" s="1" t="s">
        <v>34</v>
      </c>
      <c r="N34" s="64" t="s">
        <v>165</v>
      </c>
      <c r="O34" s="62" t="str">
        <f>VLOOKUP($C34, '[1]DATA UPDATE'!$C$12:$G$410, 5, 0)</f>
        <v>01/09/2025</v>
      </c>
      <c r="P34" s="62" t="str">
        <f>IFERROR(IF(VLOOKUP($C34, '[1]DATA UPDATE'!$C$12:$Z$410, P$3, 0)="", "", VLOOKUP($C34, '[1]DATA UPDATE'!$C$12:$Z$410, P$3, 0)), "")</f>
        <v>31/12/2025</v>
      </c>
      <c r="Q34" s="62">
        <f>IFERROR(IF(VLOOKUP($C34, '[1]DATA UPDATE'!$C$12:$Z$410, Q$3, 0)="", "", VLOOKUP($C34, '[1]DATA UPDATE'!$C$12:$Z$410, Q$3, 0)), "")</f>
        <v>46023</v>
      </c>
      <c r="R34" s="62">
        <f>IFERROR(IF(VLOOKUP($C34, '[1]DATA UPDATE'!$C$12:$Z$410, R$3, 0)="", "", VLOOKUP($C34, '[1]DATA UPDATE'!$C$12:$Z$410, R$3, 0)), "")</f>
        <v>46203</v>
      </c>
      <c r="S34" s="62">
        <f>IFERROR(IF(VLOOKUP($C34, '[1]DATA UPDATE'!$C$12:$Z$410, S$3, 0)="", "", VLOOKUP($C34, '[1]DATA UPDATE'!$C$12:$Z$410, S$3, 0)), "")</f>
        <v>46204</v>
      </c>
      <c r="T34" s="62">
        <f>IFERROR(IF(VLOOKUP($C34, '[1]DATA UPDATE'!$C$12:$Z$410, T$3, 0)="", "", VLOOKUP($C34, '[1]DATA UPDATE'!$C$12:$Z$410, T$3, 0)), "")</f>
        <v>46387</v>
      </c>
      <c r="U34" s="62" t="str">
        <f>IFERROR(IF(VLOOKUP($C34, '[1]DATA UPDATE'!$C$12:$Z$410, U$3, 0)="", "", VLOOKUP($C34, '[1]DATA UPDATE'!$C$12:$Z$410, U$3, 0)), "")</f>
        <v/>
      </c>
      <c r="V34" s="62" t="str">
        <f>IFERROR(IF(VLOOKUP($C34, '[1]DATA UPDATE'!$C$12:$Z$410, V$3, 0)="", "", VLOOKUP($C34, '[1]DATA UPDATE'!$C$12:$Z$410, V$3, 0)), "")</f>
        <v/>
      </c>
      <c r="W34" s="62" t="str">
        <f>IFERROR(IF(VLOOKUP($C34, '[1]DATA UPDATE'!$C$12:$Z$410, W$3, 0)="", "", VLOOKUP($C34, '[1]DATA UPDATE'!$C$12:$Z$410, W$3, 0)), "")</f>
        <v/>
      </c>
      <c r="X34" s="62" t="str">
        <f>IFERROR(IF(VLOOKUP($C34, '[1]DATA UPDATE'!$C$12:$Z$410, X$3, 0)="", "", VLOOKUP($C34, '[1]DATA UPDATE'!$C$12:$Z$410, X$3, 0)), "")</f>
        <v/>
      </c>
      <c r="Y34" s="62" t="str">
        <f>IFERROR(IF(VLOOKUP($C34, '[1]DATA UPDATE'!$C$12:$Z$410, Y$3, 0)="", "", VLOOKUP($C34, '[1]DATA UPDATE'!$C$12:$Z$410, Y$3, 0)), "")</f>
        <v/>
      </c>
      <c r="Z34" s="62" t="str">
        <f>IFERROR(IF(VLOOKUP($C34, '[1]DATA UPDATE'!$C$12:$Z$410, Z$3, 0)="", "", VLOOKUP($C34, '[1]DATA UPDATE'!$C$12:$Z$410, Z$3, 0)), "")</f>
        <v/>
      </c>
      <c r="AA34" s="62" t="str">
        <f>IFERROR(IF(VLOOKUP($C34, '[1]DATA UPDATE'!$C$12:$Z$410, AA$3, 0)="", "", VLOOKUP($C34, '[1]DATA UPDATE'!$C$12:$Z$410, AA$3, 0)), "")</f>
        <v/>
      </c>
      <c r="AB34" s="62" t="str">
        <f>IFERROR(IF(VLOOKUP($C34, '[1]DATA UPDATE'!$C$12:$Z$410, AB$3, 0)="", "", VLOOKUP($C34, '[1]DATA UPDATE'!$C$12:$Z$410, AB$3, 0)), "")</f>
        <v/>
      </c>
      <c r="AC34" s="62" t="str">
        <f>IFERROR(IF(VLOOKUP($C34, '[1]DATA UPDATE'!$C$12:$Z$410, AC$3, 0)="", "", VLOOKUP($C34, '[1]DATA UPDATE'!$C$12:$Z$410, AC$3, 0)), "")</f>
        <v/>
      </c>
      <c r="AD34" s="62" t="str">
        <f>IFERROR(IF(VLOOKUP($C34, '[1]DATA UPDATE'!$C$12:$Z$410, AD$3, 0)="", "", VLOOKUP($C34, '[1]DATA UPDATE'!$C$12:$Z$410, AD$3, 0)), "")</f>
        <v/>
      </c>
      <c r="AE34" s="62" t="str">
        <f>IFERROR(IF(VLOOKUP($C34, '[1]DATA UPDATE'!$C$12:$Z$410, AE$3, 0)="", "", VLOOKUP($C34, '[1]DATA UPDATE'!$C$12:$Z$410, AE$3, 0)), "")</f>
        <v/>
      </c>
      <c r="AF34" s="62" t="str">
        <f>IFERROR(IF(VLOOKUP($C34, '[1]DATA UPDATE'!$C$12:$Z$410, AF$3, 0)="", "", VLOOKUP($C34, '[1]DATA UPDATE'!$C$12:$Z$410, AF$3, 0)), "")</f>
        <v/>
      </c>
      <c r="AG34" s="62" t="str">
        <f>IFERROR(IF(VLOOKUP($C34, '[1]DATA UPDATE'!$C$12:$Z$410, AG$3, 0)="", "", VLOOKUP($C34, '[1]DATA UPDATE'!$C$12:$Z$410, AG$3, 0)), "")</f>
        <v/>
      </c>
      <c r="AH34" s="62" t="str">
        <f>IFERROR(IF(VLOOKUP($C34, '[1]DATA UPDATE'!$C$12:$Z$410, AH$3, 0)="", "", VLOOKUP($C34, '[1]DATA UPDATE'!$C$12:$Z$410, AH$3, 0)), "")</f>
        <v/>
      </c>
    </row>
    <row r="35" spans="3:34" ht="12" customHeight="1" x14ac:dyDescent="0.35">
      <c r="C35" s="1" t="s">
        <v>166</v>
      </c>
      <c r="D35" s="16" t="s">
        <v>167</v>
      </c>
      <c r="E35" s="14" t="s">
        <v>108</v>
      </c>
      <c r="F35" s="56">
        <v>5</v>
      </c>
      <c r="G35" s="15" t="s">
        <v>108</v>
      </c>
      <c r="H35" s="9" t="s">
        <v>39</v>
      </c>
      <c r="I35" s="1" t="s">
        <v>168</v>
      </c>
      <c r="J35" s="6" t="s">
        <v>169</v>
      </c>
      <c r="K35" s="5" t="s">
        <v>26</v>
      </c>
      <c r="L35" s="5" t="s">
        <v>33</v>
      </c>
      <c r="M35" s="1" t="s">
        <v>117</v>
      </c>
      <c r="N35" s="64" t="s">
        <v>170</v>
      </c>
      <c r="O35" s="62" t="str">
        <f>VLOOKUP($C35, '[1]DATA UPDATE'!$C$12:$G$410, 5, 0)</f>
        <v>01/09/2025</v>
      </c>
      <c r="P35" s="62" t="str">
        <f>IFERROR(IF(VLOOKUP($C35, '[1]DATA UPDATE'!$C$12:$Z$410, P$3, 0)="", "", VLOOKUP($C35, '[1]DATA UPDATE'!$C$12:$Z$410, P$3, 0)), "")</f>
        <v>31/12/2025</v>
      </c>
      <c r="Q35" s="62">
        <f>IFERROR(IF(VLOOKUP($C35, '[1]DATA UPDATE'!$C$12:$Z$410, Q$3, 0)="", "", VLOOKUP($C35, '[1]DATA UPDATE'!$C$12:$Z$410, Q$3, 0)), "")</f>
        <v>46023</v>
      </c>
      <c r="R35" s="62">
        <f>IFERROR(IF(VLOOKUP($C35, '[1]DATA UPDATE'!$C$12:$Z$410, R$3, 0)="", "", VLOOKUP($C35, '[1]DATA UPDATE'!$C$12:$Z$410, R$3, 0)), "")</f>
        <v>46203</v>
      </c>
      <c r="S35" s="62">
        <f>IFERROR(IF(VLOOKUP($C35, '[1]DATA UPDATE'!$C$12:$Z$410, S$3, 0)="", "", VLOOKUP($C35, '[1]DATA UPDATE'!$C$12:$Z$410, S$3, 0)), "")</f>
        <v>46204</v>
      </c>
      <c r="T35" s="62">
        <f>IFERROR(IF(VLOOKUP($C35, '[1]DATA UPDATE'!$C$12:$Z$410, T$3, 0)="", "", VLOOKUP($C35, '[1]DATA UPDATE'!$C$12:$Z$410, T$3, 0)), "")</f>
        <v>46387</v>
      </c>
      <c r="U35" s="62" t="str">
        <f>IFERROR(IF(VLOOKUP($C35, '[1]DATA UPDATE'!$C$12:$Z$410, U$3, 0)="", "", VLOOKUP($C35, '[1]DATA UPDATE'!$C$12:$Z$410, U$3, 0)), "")</f>
        <v/>
      </c>
      <c r="V35" s="62" t="str">
        <f>IFERROR(IF(VLOOKUP($C35, '[1]DATA UPDATE'!$C$12:$Z$410, V$3, 0)="", "", VLOOKUP($C35, '[1]DATA UPDATE'!$C$12:$Z$410, V$3, 0)), "")</f>
        <v/>
      </c>
      <c r="W35" s="62" t="str">
        <f>IFERROR(IF(VLOOKUP($C35, '[1]DATA UPDATE'!$C$12:$Z$410, W$3, 0)="", "", VLOOKUP($C35, '[1]DATA UPDATE'!$C$12:$Z$410, W$3, 0)), "")</f>
        <v/>
      </c>
      <c r="X35" s="62" t="str">
        <f>IFERROR(IF(VLOOKUP($C35, '[1]DATA UPDATE'!$C$12:$Z$410, X$3, 0)="", "", VLOOKUP($C35, '[1]DATA UPDATE'!$C$12:$Z$410, X$3, 0)), "")</f>
        <v/>
      </c>
      <c r="Y35" s="62" t="str">
        <f>IFERROR(IF(VLOOKUP($C35, '[1]DATA UPDATE'!$C$12:$Z$410, Y$3, 0)="", "", VLOOKUP($C35, '[1]DATA UPDATE'!$C$12:$Z$410, Y$3, 0)), "")</f>
        <v/>
      </c>
      <c r="Z35" s="62" t="str">
        <f>IFERROR(IF(VLOOKUP($C35, '[1]DATA UPDATE'!$C$12:$Z$410, Z$3, 0)="", "", VLOOKUP($C35, '[1]DATA UPDATE'!$C$12:$Z$410, Z$3, 0)), "")</f>
        <v/>
      </c>
      <c r="AA35" s="62" t="str">
        <f>IFERROR(IF(VLOOKUP($C35, '[1]DATA UPDATE'!$C$12:$Z$410, AA$3, 0)="", "", VLOOKUP($C35, '[1]DATA UPDATE'!$C$12:$Z$410, AA$3, 0)), "")</f>
        <v/>
      </c>
      <c r="AB35" s="62" t="str">
        <f>IFERROR(IF(VLOOKUP($C35, '[1]DATA UPDATE'!$C$12:$Z$410, AB$3, 0)="", "", VLOOKUP($C35, '[1]DATA UPDATE'!$C$12:$Z$410, AB$3, 0)), "")</f>
        <v/>
      </c>
      <c r="AC35" s="62" t="str">
        <f>IFERROR(IF(VLOOKUP($C35, '[1]DATA UPDATE'!$C$12:$Z$410, AC$3, 0)="", "", VLOOKUP($C35, '[1]DATA UPDATE'!$C$12:$Z$410, AC$3, 0)), "")</f>
        <v/>
      </c>
      <c r="AD35" s="62" t="str">
        <f>IFERROR(IF(VLOOKUP($C35, '[1]DATA UPDATE'!$C$12:$Z$410, AD$3, 0)="", "", VLOOKUP($C35, '[1]DATA UPDATE'!$C$12:$Z$410, AD$3, 0)), "")</f>
        <v/>
      </c>
      <c r="AE35" s="62" t="str">
        <f>IFERROR(IF(VLOOKUP($C35, '[1]DATA UPDATE'!$C$12:$Z$410, AE$3, 0)="", "", VLOOKUP($C35, '[1]DATA UPDATE'!$C$12:$Z$410, AE$3, 0)), "")</f>
        <v/>
      </c>
      <c r="AF35" s="62" t="str">
        <f>IFERROR(IF(VLOOKUP($C35, '[1]DATA UPDATE'!$C$12:$Z$410, AF$3, 0)="", "", VLOOKUP($C35, '[1]DATA UPDATE'!$C$12:$Z$410, AF$3, 0)), "")</f>
        <v/>
      </c>
      <c r="AG35" s="62" t="str">
        <f>IFERROR(IF(VLOOKUP($C35, '[1]DATA UPDATE'!$C$12:$Z$410, AG$3, 0)="", "", VLOOKUP($C35, '[1]DATA UPDATE'!$C$12:$Z$410, AG$3, 0)), "")</f>
        <v/>
      </c>
      <c r="AH35" s="62" t="str">
        <f>IFERROR(IF(VLOOKUP($C35, '[1]DATA UPDATE'!$C$12:$Z$410, AH$3, 0)="", "", VLOOKUP($C35, '[1]DATA UPDATE'!$C$12:$Z$410, AH$3, 0)), "")</f>
        <v/>
      </c>
    </row>
    <row r="36" spans="3:34" ht="12" customHeight="1" x14ac:dyDescent="0.35">
      <c r="C36" s="1" t="s">
        <v>171</v>
      </c>
      <c r="D36" s="16" t="s">
        <v>172</v>
      </c>
      <c r="E36" s="14" t="s">
        <v>108</v>
      </c>
      <c r="F36" s="56">
        <v>5</v>
      </c>
      <c r="G36" s="15" t="s">
        <v>108</v>
      </c>
      <c r="H36" s="9" t="s">
        <v>39</v>
      </c>
      <c r="I36" s="1" t="s">
        <v>109</v>
      </c>
      <c r="J36" s="6" t="s">
        <v>173</v>
      </c>
      <c r="K36" s="5" t="s">
        <v>26</v>
      </c>
      <c r="L36" s="5" t="s">
        <v>33</v>
      </c>
      <c r="M36" s="1" t="s">
        <v>122</v>
      </c>
      <c r="N36" s="64" t="s">
        <v>174</v>
      </c>
      <c r="O36" s="62" t="str">
        <f>VLOOKUP($C36, '[1]DATA UPDATE'!$C$12:$G$410, 5, 0)</f>
        <v>01/09/2025</v>
      </c>
      <c r="P36" s="62" t="str">
        <f>IFERROR(IF(VLOOKUP($C36, '[1]DATA UPDATE'!$C$12:$Z$410, P$3, 0)="", "", VLOOKUP($C36, '[1]DATA UPDATE'!$C$12:$Z$410, P$3, 0)), "")</f>
        <v>31/12/2025</v>
      </c>
      <c r="Q36" s="62">
        <f>IFERROR(IF(VLOOKUP($C36, '[1]DATA UPDATE'!$C$12:$Z$410, Q$3, 0)="", "", VLOOKUP($C36, '[1]DATA UPDATE'!$C$12:$Z$410, Q$3, 0)), "")</f>
        <v>46023</v>
      </c>
      <c r="R36" s="62">
        <f>IFERROR(IF(VLOOKUP($C36, '[1]DATA UPDATE'!$C$12:$Z$410, R$3, 0)="", "", VLOOKUP($C36, '[1]DATA UPDATE'!$C$12:$Z$410, R$3, 0)), "")</f>
        <v>46203</v>
      </c>
      <c r="S36" s="62">
        <f>IFERROR(IF(VLOOKUP($C36, '[1]DATA UPDATE'!$C$12:$Z$410, S$3, 0)="", "", VLOOKUP($C36, '[1]DATA UPDATE'!$C$12:$Z$410, S$3, 0)), "")</f>
        <v>46204</v>
      </c>
      <c r="T36" s="62">
        <f>IFERROR(IF(VLOOKUP($C36, '[1]DATA UPDATE'!$C$12:$Z$410, T$3, 0)="", "", VLOOKUP($C36, '[1]DATA UPDATE'!$C$12:$Z$410, T$3, 0)), "")</f>
        <v>46387</v>
      </c>
      <c r="U36" s="62" t="str">
        <f>IFERROR(IF(VLOOKUP($C36, '[1]DATA UPDATE'!$C$12:$Z$410, U$3, 0)="", "", VLOOKUP($C36, '[1]DATA UPDATE'!$C$12:$Z$410, U$3, 0)), "")</f>
        <v/>
      </c>
      <c r="V36" s="62" t="str">
        <f>IFERROR(IF(VLOOKUP($C36, '[1]DATA UPDATE'!$C$12:$Z$410, V$3, 0)="", "", VLOOKUP($C36, '[1]DATA UPDATE'!$C$12:$Z$410, V$3, 0)), "")</f>
        <v/>
      </c>
      <c r="W36" s="62" t="str">
        <f>IFERROR(IF(VLOOKUP($C36, '[1]DATA UPDATE'!$C$12:$Z$410, W$3, 0)="", "", VLOOKUP($C36, '[1]DATA UPDATE'!$C$12:$Z$410, W$3, 0)), "")</f>
        <v/>
      </c>
      <c r="X36" s="62" t="str">
        <f>IFERROR(IF(VLOOKUP($C36, '[1]DATA UPDATE'!$C$12:$Z$410, X$3, 0)="", "", VLOOKUP($C36, '[1]DATA UPDATE'!$C$12:$Z$410, X$3, 0)), "")</f>
        <v/>
      </c>
      <c r="Y36" s="62" t="str">
        <f>IFERROR(IF(VLOOKUP($C36, '[1]DATA UPDATE'!$C$12:$Z$410, Y$3, 0)="", "", VLOOKUP($C36, '[1]DATA UPDATE'!$C$12:$Z$410, Y$3, 0)), "")</f>
        <v/>
      </c>
      <c r="Z36" s="62" t="str">
        <f>IFERROR(IF(VLOOKUP($C36, '[1]DATA UPDATE'!$C$12:$Z$410, Z$3, 0)="", "", VLOOKUP($C36, '[1]DATA UPDATE'!$C$12:$Z$410, Z$3, 0)), "")</f>
        <v/>
      </c>
      <c r="AA36" s="62" t="str">
        <f>IFERROR(IF(VLOOKUP($C36, '[1]DATA UPDATE'!$C$12:$Z$410, AA$3, 0)="", "", VLOOKUP($C36, '[1]DATA UPDATE'!$C$12:$Z$410, AA$3, 0)), "")</f>
        <v/>
      </c>
      <c r="AB36" s="62" t="str">
        <f>IFERROR(IF(VLOOKUP($C36, '[1]DATA UPDATE'!$C$12:$Z$410, AB$3, 0)="", "", VLOOKUP($C36, '[1]DATA UPDATE'!$C$12:$Z$410, AB$3, 0)), "")</f>
        <v/>
      </c>
      <c r="AC36" s="62" t="str">
        <f>IFERROR(IF(VLOOKUP($C36, '[1]DATA UPDATE'!$C$12:$Z$410, AC$3, 0)="", "", VLOOKUP($C36, '[1]DATA UPDATE'!$C$12:$Z$410, AC$3, 0)), "")</f>
        <v/>
      </c>
      <c r="AD36" s="62" t="str">
        <f>IFERROR(IF(VLOOKUP($C36, '[1]DATA UPDATE'!$C$12:$Z$410, AD$3, 0)="", "", VLOOKUP($C36, '[1]DATA UPDATE'!$C$12:$Z$410, AD$3, 0)), "")</f>
        <v/>
      </c>
      <c r="AE36" s="62" t="str">
        <f>IFERROR(IF(VLOOKUP($C36, '[1]DATA UPDATE'!$C$12:$Z$410, AE$3, 0)="", "", VLOOKUP($C36, '[1]DATA UPDATE'!$C$12:$Z$410, AE$3, 0)), "")</f>
        <v/>
      </c>
      <c r="AF36" s="62" t="str">
        <f>IFERROR(IF(VLOOKUP($C36, '[1]DATA UPDATE'!$C$12:$Z$410, AF$3, 0)="", "", VLOOKUP($C36, '[1]DATA UPDATE'!$C$12:$Z$410, AF$3, 0)), "")</f>
        <v/>
      </c>
      <c r="AG36" s="62" t="str">
        <f>IFERROR(IF(VLOOKUP($C36, '[1]DATA UPDATE'!$C$12:$Z$410, AG$3, 0)="", "", VLOOKUP($C36, '[1]DATA UPDATE'!$C$12:$Z$410, AG$3, 0)), "")</f>
        <v/>
      </c>
      <c r="AH36" s="62" t="str">
        <f>IFERROR(IF(VLOOKUP($C36, '[1]DATA UPDATE'!$C$12:$Z$410, AH$3, 0)="", "", VLOOKUP($C36, '[1]DATA UPDATE'!$C$12:$Z$410, AH$3, 0)), "")</f>
        <v/>
      </c>
    </row>
    <row r="37" spans="3:34" ht="12" customHeight="1" x14ac:dyDescent="0.35">
      <c r="C37" s="1" t="s">
        <v>175</v>
      </c>
      <c r="D37" s="16" t="s">
        <v>176</v>
      </c>
      <c r="E37" s="14" t="s">
        <v>108</v>
      </c>
      <c r="F37" s="56">
        <v>5</v>
      </c>
      <c r="G37" s="15" t="s">
        <v>108</v>
      </c>
      <c r="H37" s="9" t="s">
        <v>39</v>
      </c>
      <c r="I37" s="1" t="s">
        <v>177</v>
      </c>
      <c r="J37" s="6" t="s">
        <v>178</v>
      </c>
      <c r="K37" s="5" t="s">
        <v>26</v>
      </c>
      <c r="L37" s="5" t="s">
        <v>33</v>
      </c>
      <c r="M37" s="1" t="s">
        <v>20</v>
      </c>
      <c r="N37" s="64" t="s">
        <v>179</v>
      </c>
      <c r="O37" s="62" t="str">
        <f>VLOOKUP($C37, '[1]DATA UPDATE'!$C$12:$G$410, 5, 0)</f>
        <v>01/09/2025</v>
      </c>
      <c r="P37" s="62" t="str">
        <f>IFERROR(IF(VLOOKUP($C37, '[1]DATA UPDATE'!$C$12:$Z$410, P$3, 0)="", "", VLOOKUP($C37, '[1]DATA UPDATE'!$C$12:$Z$410, P$3, 0)), "")</f>
        <v>31/12/2025</v>
      </c>
      <c r="Q37" s="62">
        <f>IFERROR(IF(VLOOKUP($C37, '[1]DATA UPDATE'!$C$12:$Z$410, Q$3, 0)="", "", VLOOKUP($C37, '[1]DATA UPDATE'!$C$12:$Z$410, Q$3, 0)), "")</f>
        <v>46023</v>
      </c>
      <c r="R37" s="62">
        <f>IFERROR(IF(VLOOKUP($C37, '[1]DATA UPDATE'!$C$12:$Z$410, R$3, 0)="", "", VLOOKUP($C37, '[1]DATA UPDATE'!$C$12:$Z$410, R$3, 0)), "")</f>
        <v>46203</v>
      </c>
      <c r="S37" s="62">
        <f>IFERROR(IF(VLOOKUP($C37, '[1]DATA UPDATE'!$C$12:$Z$410, S$3, 0)="", "", VLOOKUP($C37, '[1]DATA UPDATE'!$C$12:$Z$410, S$3, 0)), "")</f>
        <v>46204</v>
      </c>
      <c r="T37" s="62">
        <f>IFERROR(IF(VLOOKUP($C37, '[1]DATA UPDATE'!$C$12:$Z$410, T$3, 0)="", "", VLOOKUP($C37, '[1]DATA UPDATE'!$C$12:$Z$410, T$3, 0)), "")</f>
        <v>46387</v>
      </c>
      <c r="U37" s="62" t="str">
        <f>IFERROR(IF(VLOOKUP($C37, '[1]DATA UPDATE'!$C$12:$Z$410, U$3, 0)="", "", VLOOKUP($C37, '[1]DATA UPDATE'!$C$12:$Z$410, U$3, 0)), "")</f>
        <v/>
      </c>
      <c r="V37" s="62" t="str">
        <f>IFERROR(IF(VLOOKUP($C37, '[1]DATA UPDATE'!$C$12:$Z$410, V$3, 0)="", "", VLOOKUP($C37, '[1]DATA UPDATE'!$C$12:$Z$410, V$3, 0)), "")</f>
        <v/>
      </c>
      <c r="W37" s="62" t="str">
        <f>IFERROR(IF(VLOOKUP($C37, '[1]DATA UPDATE'!$C$12:$Z$410, W$3, 0)="", "", VLOOKUP($C37, '[1]DATA UPDATE'!$C$12:$Z$410, W$3, 0)), "")</f>
        <v/>
      </c>
      <c r="X37" s="62" t="str">
        <f>IFERROR(IF(VLOOKUP($C37, '[1]DATA UPDATE'!$C$12:$Z$410, X$3, 0)="", "", VLOOKUP($C37, '[1]DATA UPDATE'!$C$12:$Z$410, X$3, 0)), "")</f>
        <v/>
      </c>
      <c r="Y37" s="62" t="str">
        <f>IFERROR(IF(VLOOKUP($C37, '[1]DATA UPDATE'!$C$12:$Z$410, Y$3, 0)="", "", VLOOKUP($C37, '[1]DATA UPDATE'!$C$12:$Z$410, Y$3, 0)), "")</f>
        <v/>
      </c>
      <c r="Z37" s="62" t="str">
        <f>IFERROR(IF(VLOOKUP($C37, '[1]DATA UPDATE'!$C$12:$Z$410, Z$3, 0)="", "", VLOOKUP($C37, '[1]DATA UPDATE'!$C$12:$Z$410, Z$3, 0)), "")</f>
        <v/>
      </c>
      <c r="AA37" s="62" t="str">
        <f>IFERROR(IF(VLOOKUP($C37, '[1]DATA UPDATE'!$C$12:$Z$410, AA$3, 0)="", "", VLOOKUP($C37, '[1]DATA UPDATE'!$C$12:$Z$410, AA$3, 0)), "")</f>
        <v/>
      </c>
      <c r="AB37" s="62" t="str">
        <f>IFERROR(IF(VLOOKUP($C37, '[1]DATA UPDATE'!$C$12:$Z$410, AB$3, 0)="", "", VLOOKUP($C37, '[1]DATA UPDATE'!$C$12:$Z$410, AB$3, 0)), "")</f>
        <v/>
      </c>
      <c r="AC37" s="62" t="str">
        <f>IFERROR(IF(VLOOKUP($C37, '[1]DATA UPDATE'!$C$12:$Z$410, AC$3, 0)="", "", VLOOKUP($C37, '[1]DATA UPDATE'!$C$12:$Z$410, AC$3, 0)), "")</f>
        <v/>
      </c>
      <c r="AD37" s="62" t="str">
        <f>IFERROR(IF(VLOOKUP($C37, '[1]DATA UPDATE'!$C$12:$Z$410, AD$3, 0)="", "", VLOOKUP($C37, '[1]DATA UPDATE'!$C$12:$Z$410, AD$3, 0)), "")</f>
        <v/>
      </c>
      <c r="AE37" s="62" t="str">
        <f>IFERROR(IF(VLOOKUP($C37, '[1]DATA UPDATE'!$C$12:$Z$410, AE$3, 0)="", "", VLOOKUP($C37, '[1]DATA UPDATE'!$C$12:$Z$410, AE$3, 0)), "")</f>
        <v/>
      </c>
      <c r="AF37" s="62" t="str">
        <f>IFERROR(IF(VLOOKUP($C37, '[1]DATA UPDATE'!$C$12:$Z$410, AF$3, 0)="", "", VLOOKUP($C37, '[1]DATA UPDATE'!$C$12:$Z$410, AF$3, 0)), "")</f>
        <v/>
      </c>
      <c r="AG37" s="62" t="str">
        <f>IFERROR(IF(VLOOKUP($C37, '[1]DATA UPDATE'!$C$12:$Z$410, AG$3, 0)="", "", VLOOKUP($C37, '[1]DATA UPDATE'!$C$12:$Z$410, AG$3, 0)), "")</f>
        <v/>
      </c>
      <c r="AH37" s="62" t="str">
        <f>IFERROR(IF(VLOOKUP($C37, '[1]DATA UPDATE'!$C$12:$Z$410, AH$3, 0)="", "", VLOOKUP($C37, '[1]DATA UPDATE'!$C$12:$Z$410, AH$3, 0)), "")</f>
        <v/>
      </c>
    </row>
    <row r="38" spans="3:34" ht="12" customHeight="1" x14ac:dyDescent="0.35">
      <c r="C38" s="1" t="s">
        <v>180</v>
      </c>
      <c r="D38" s="16" t="s">
        <v>181</v>
      </c>
      <c r="E38" s="14" t="s">
        <v>108</v>
      </c>
      <c r="F38" s="56">
        <v>5</v>
      </c>
      <c r="G38" s="15" t="s">
        <v>108</v>
      </c>
      <c r="H38" s="9" t="s">
        <v>39</v>
      </c>
      <c r="I38" s="1" t="s">
        <v>109</v>
      </c>
      <c r="J38" s="6" t="s">
        <v>182</v>
      </c>
      <c r="K38" s="5" t="s">
        <v>26</v>
      </c>
      <c r="L38" s="5" t="s">
        <v>33</v>
      </c>
      <c r="M38" s="1" t="s">
        <v>117</v>
      </c>
      <c r="N38" s="64" t="s">
        <v>183</v>
      </c>
      <c r="O38" s="62" t="str">
        <f>VLOOKUP($C38, '[1]DATA UPDATE'!$C$12:$G$410, 5, 0)</f>
        <v>01/09/2025</v>
      </c>
      <c r="P38" s="62" t="str">
        <f>IFERROR(IF(VLOOKUP($C38, '[1]DATA UPDATE'!$C$12:$Z$410, P$3, 0)="", "", VLOOKUP($C38, '[1]DATA UPDATE'!$C$12:$Z$410, P$3, 0)), "")</f>
        <v>31/12/2025</v>
      </c>
      <c r="Q38" s="62">
        <f>IFERROR(IF(VLOOKUP($C38, '[1]DATA UPDATE'!$C$12:$Z$410, Q$3, 0)="", "", VLOOKUP($C38, '[1]DATA UPDATE'!$C$12:$Z$410, Q$3, 0)), "")</f>
        <v>46023</v>
      </c>
      <c r="R38" s="62">
        <f>IFERROR(IF(VLOOKUP($C38, '[1]DATA UPDATE'!$C$12:$Z$410, R$3, 0)="", "", VLOOKUP($C38, '[1]DATA UPDATE'!$C$12:$Z$410, R$3, 0)), "")</f>
        <v>46203</v>
      </c>
      <c r="S38" s="62">
        <f>IFERROR(IF(VLOOKUP($C38, '[1]DATA UPDATE'!$C$12:$Z$410, S$3, 0)="", "", VLOOKUP($C38, '[1]DATA UPDATE'!$C$12:$Z$410, S$3, 0)), "")</f>
        <v>46204</v>
      </c>
      <c r="T38" s="62">
        <f>IFERROR(IF(VLOOKUP($C38, '[1]DATA UPDATE'!$C$12:$Z$410, T$3, 0)="", "", VLOOKUP($C38, '[1]DATA UPDATE'!$C$12:$Z$410, T$3, 0)), "")</f>
        <v>46387</v>
      </c>
      <c r="U38" s="62" t="str">
        <f>IFERROR(IF(VLOOKUP($C38, '[1]DATA UPDATE'!$C$12:$Z$410, U$3, 0)="", "", VLOOKUP($C38, '[1]DATA UPDATE'!$C$12:$Z$410, U$3, 0)), "")</f>
        <v/>
      </c>
      <c r="V38" s="62" t="str">
        <f>IFERROR(IF(VLOOKUP($C38, '[1]DATA UPDATE'!$C$12:$Z$410, V$3, 0)="", "", VLOOKUP($C38, '[1]DATA UPDATE'!$C$12:$Z$410, V$3, 0)), "")</f>
        <v/>
      </c>
      <c r="W38" s="62" t="str">
        <f>IFERROR(IF(VLOOKUP($C38, '[1]DATA UPDATE'!$C$12:$Z$410, W$3, 0)="", "", VLOOKUP($C38, '[1]DATA UPDATE'!$C$12:$Z$410, W$3, 0)), "")</f>
        <v/>
      </c>
      <c r="X38" s="62" t="str">
        <f>IFERROR(IF(VLOOKUP($C38, '[1]DATA UPDATE'!$C$12:$Z$410, X$3, 0)="", "", VLOOKUP($C38, '[1]DATA UPDATE'!$C$12:$Z$410, X$3, 0)), "")</f>
        <v/>
      </c>
      <c r="Y38" s="62" t="str">
        <f>IFERROR(IF(VLOOKUP($C38, '[1]DATA UPDATE'!$C$12:$Z$410, Y$3, 0)="", "", VLOOKUP($C38, '[1]DATA UPDATE'!$C$12:$Z$410, Y$3, 0)), "")</f>
        <v/>
      </c>
      <c r="Z38" s="62" t="str">
        <f>IFERROR(IF(VLOOKUP($C38, '[1]DATA UPDATE'!$C$12:$Z$410, Z$3, 0)="", "", VLOOKUP($C38, '[1]DATA UPDATE'!$C$12:$Z$410, Z$3, 0)), "")</f>
        <v/>
      </c>
      <c r="AA38" s="62" t="str">
        <f>IFERROR(IF(VLOOKUP($C38, '[1]DATA UPDATE'!$C$12:$Z$410, AA$3, 0)="", "", VLOOKUP($C38, '[1]DATA UPDATE'!$C$12:$Z$410, AA$3, 0)), "")</f>
        <v/>
      </c>
      <c r="AB38" s="62" t="str">
        <f>IFERROR(IF(VLOOKUP($C38, '[1]DATA UPDATE'!$C$12:$Z$410, AB$3, 0)="", "", VLOOKUP($C38, '[1]DATA UPDATE'!$C$12:$Z$410, AB$3, 0)), "")</f>
        <v/>
      </c>
      <c r="AC38" s="62" t="str">
        <f>IFERROR(IF(VLOOKUP($C38, '[1]DATA UPDATE'!$C$12:$Z$410, AC$3, 0)="", "", VLOOKUP($C38, '[1]DATA UPDATE'!$C$12:$Z$410, AC$3, 0)), "")</f>
        <v/>
      </c>
      <c r="AD38" s="62" t="str">
        <f>IFERROR(IF(VLOOKUP($C38, '[1]DATA UPDATE'!$C$12:$Z$410, AD$3, 0)="", "", VLOOKUP($C38, '[1]DATA UPDATE'!$C$12:$Z$410, AD$3, 0)), "")</f>
        <v/>
      </c>
      <c r="AE38" s="62" t="str">
        <f>IFERROR(IF(VLOOKUP($C38, '[1]DATA UPDATE'!$C$12:$Z$410, AE$3, 0)="", "", VLOOKUP($C38, '[1]DATA UPDATE'!$C$12:$Z$410, AE$3, 0)), "")</f>
        <v/>
      </c>
      <c r="AF38" s="62" t="str">
        <f>IFERROR(IF(VLOOKUP($C38, '[1]DATA UPDATE'!$C$12:$Z$410, AF$3, 0)="", "", VLOOKUP($C38, '[1]DATA UPDATE'!$C$12:$Z$410, AF$3, 0)), "")</f>
        <v/>
      </c>
      <c r="AG38" s="62" t="str">
        <f>IFERROR(IF(VLOOKUP($C38, '[1]DATA UPDATE'!$C$12:$Z$410, AG$3, 0)="", "", VLOOKUP($C38, '[1]DATA UPDATE'!$C$12:$Z$410, AG$3, 0)), "")</f>
        <v/>
      </c>
      <c r="AH38" s="62" t="str">
        <f>IFERROR(IF(VLOOKUP($C38, '[1]DATA UPDATE'!$C$12:$Z$410, AH$3, 0)="", "", VLOOKUP($C38, '[1]DATA UPDATE'!$C$12:$Z$410, AH$3, 0)), "")</f>
        <v/>
      </c>
    </row>
    <row r="39" spans="3:34" ht="12" customHeight="1" x14ac:dyDescent="0.35">
      <c r="C39" s="1" t="s">
        <v>184</v>
      </c>
      <c r="D39" s="16" t="s">
        <v>185</v>
      </c>
      <c r="E39" s="14" t="s">
        <v>108</v>
      </c>
      <c r="F39" s="56">
        <v>5</v>
      </c>
      <c r="G39" s="15" t="s">
        <v>108</v>
      </c>
      <c r="H39" s="9" t="s">
        <v>39</v>
      </c>
      <c r="I39" s="1" t="s">
        <v>186</v>
      </c>
      <c r="J39" s="6" t="s">
        <v>187</v>
      </c>
      <c r="K39" s="5" t="s">
        <v>26</v>
      </c>
      <c r="L39" s="5" t="s">
        <v>33</v>
      </c>
      <c r="M39" s="1" t="s">
        <v>122</v>
      </c>
      <c r="N39" s="64" t="s">
        <v>188</v>
      </c>
      <c r="O39" s="62" t="str">
        <f>VLOOKUP($C39, '[1]DATA UPDATE'!$C$12:$G$410, 5, 0)</f>
        <v>01/09/2025</v>
      </c>
      <c r="P39" s="62" t="str">
        <f>IFERROR(IF(VLOOKUP($C39, '[1]DATA UPDATE'!$C$12:$Z$410, P$3, 0)="", "", VLOOKUP($C39, '[1]DATA UPDATE'!$C$12:$Z$410, P$3, 0)), "")</f>
        <v>31/12/2025</v>
      </c>
      <c r="Q39" s="62">
        <f>IFERROR(IF(VLOOKUP($C39, '[1]DATA UPDATE'!$C$12:$Z$410, Q$3, 0)="", "", VLOOKUP($C39, '[1]DATA UPDATE'!$C$12:$Z$410, Q$3, 0)), "")</f>
        <v>46023</v>
      </c>
      <c r="R39" s="62">
        <f>IFERROR(IF(VLOOKUP($C39, '[1]DATA UPDATE'!$C$12:$Z$410, R$3, 0)="", "", VLOOKUP($C39, '[1]DATA UPDATE'!$C$12:$Z$410, R$3, 0)), "")</f>
        <v>46203</v>
      </c>
      <c r="S39" s="62" t="str">
        <f>IFERROR(IF(VLOOKUP($C39, '[1]DATA UPDATE'!$C$12:$Z$410, S$3, 0)="", "", VLOOKUP($C39, '[1]DATA UPDATE'!$C$12:$Z$410, S$3, 0)), "")</f>
        <v/>
      </c>
      <c r="T39" s="62" t="str">
        <f>IFERROR(IF(VLOOKUP($C39, '[1]DATA UPDATE'!$C$12:$Z$410, T$3, 0)="", "", VLOOKUP($C39, '[1]DATA UPDATE'!$C$12:$Z$410, T$3, 0)), "")</f>
        <v/>
      </c>
      <c r="U39" s="62" t="str">
        <f>IFERROR(IF(VLOOKUP($C39, '[1]DATA UPDATE'!$C$12:$Z$410, U$3, 0)="", "", VLOOKUP($C39, '[1]DATA UPDATE'!$C$12:$Z$410, U$3, 0)), "")</f>
        <v/>
      </c>
      <c r="V39" s="62" t="str">
        <f>IFERROR(IF(VLOOKUP($C39, '[1]DATA UPDATE'!$C$12:$Z$410, V$3, 0)="", "", VLOOKUP($C39, '[1]DATA UPDATE'!$C$12:$Z$410, V$3, 0)), "")</f>
        <v/>
      </c>
      <c r="W39" s="62" t="str">
        <f>IFERROR(IF(VLOOKUP($C39, '[1]DATA UPDATE'!$C$12:$Z$410, W$3, 0)="", "", VLOOKUP($C39, '[1]DATA UPDATE'!$C$12:$Z$410, W$3, 0)), "")</f>
        <v/>
      </c>
      <c r="X39" s="62" t="str">
        <f>IFERROR(IF(VLOOKUP($C39, '[1]DATA UPDATE'!$C$12:$Z$410, X$3, 0)="", "", VLOOKUP($C39, '[1]DATA UPDATE'!$C$12:$Z$410, X$3, 0)), "")</f>
        <v/>
      </c>
      <c r="Y39" s="62" t="str">
        <f>IFERROR(IF(VLOOKUP($C39, '[1]DATA UPDATE'!$C$12:$Z$410, Y$3, 0)="", "", VLOOKUP($C39, '[1]DATA UPDATE'!$C$12:$Z$410, Y$3, 0)), "")</f>
        <v/>
      </c>
      <c r="Z39" s="62" t="str">
        <f>IFERROR(IF(VLOOKUP($C39, '[1]DATA UPDATE'!$C$12:$Z$410, Z$3, 0)="", "", VLOOKUP($C39, '[1]DATA UPDATE'!$C$12:$Z$410, Z$3, 0)), "")</f>
        <v/>
      </c>
      <c r="AA39" s="62" t="str">
        <f>IFERROR(IF(VLOOKUP($C39, '[1]DATA UPDATE'!$C$12:$Z$410, AA$3, 0)="", "", VLOOKUP($C39, '[1]DATA UPDATE'!$C$12:$Z$410, AA$3, 0)), "")</f>
        <v/>
      </c>
      <c r="AB39" s="62" t="str">
        <f>IFERROR(IF(VLOOKUP($C39, '[1]DATA UPDATE'!$C$12:$Z$410, AB$3, 0)="", "", VLOOKUP($C39, '[1]DATA UPDATE'!$C$12:$Z$410, AB$3, 0)), "")</f>
        <v/>
      </c>
      <c r="AC39" s="62" t="str">
        <f>IFERROR(IF(VLOOKUP($C39, '[1]DATA UPDATE'!$C$12:$Z$410, AC$3, 0)="", "", VLOOKUP($C39, '[1]DATA UPDATE'!$C$12:$Z$410, AC$3, 0)), "")</f>
        <v/>
      </c>
      <c r="AD39" s="62" t="str">
        <f>IFERROR(IF(VLOOKUP($C39, '[1]DATA UPDATE'!$C$12:$Z$410, AD$3, 0)="", "", VLOOKUP($C39, '[1]DATA UPDATE'!$C$12:$Z$410, AD$3, 0)), "")</f>
        <v/>
      </c>
      <c r="AE39" s="62" t="str">
        <f>IFERROR(IF(VLOOKUP($C39, '[1]DATA UPDATE'!$C$12:$Z$410, AE$3, 0)="", "", VLOOKUP($C39, '[1]DATA UPDATE'!$C$12:$Z$410, AE$3, 0)), "")</f>
        <v/>
      </c>
      <c r="AF39" s="62" t="str">
        <f>IFERROR(IF(VLOOKUP($C39, '[1]DATA UPDATE'!$C$12:$Z$410, AF$3, 0)="", "", VLOOKUP($C39, '[1]DATA UPDATE'!$C$12:$Z$410, AF$3, 0)), "")</f>
        <v/>
      </c>
      <c r="AG39" s="62" t="str">
        <f>IFERROR(IF(VLOOKUP($C39, '[1]DATA UPDATE'!$C$12:$Z$410, AG$3, 0)="", "", VLOOKUP($C39, '[1]DATA UPDATE'!$C$12:$Z$410, AG$3, 0)), "")</f>
        <v/>
      </c>
      <c r="AH39" s="62" t="str">
        <f>IFERROR(IF(VLOOKUP($C39, '[1]DATA UPDATE'!$C$12:$Z$410, AH$3, 0)="", "", VLOOKUP($C39, '[1]DATA UPDATE'!$C$12:$Z$410, AH$3, 0)), "")</f>
        <v/>
      </c>
    </row>
    <row r="40" spans="3:34" ht="12" customHeight="1" x14ac:dyDescent="0.35">
      <c r="C40" s="1" t="s">
        <v>189</v>
      </c>
      <c r="D40" s="16" t="s">
        <v>190</v>
      </c>
      <c r="E40" s="14" t="s">
        <v>108</v>
      </c>
      <c r="F40" s="56">
        <v>5</v>
      </c>
      <c r="G40" s="15" t="s">
        <v>108</v>
      </c>
      <c r="H40" s="9" t="s">
        <v>39</v>
      </c>
      <c r="I40" s="1" t="s">
        <v>191</v>
      </c>
      <c r="J40" s="6" t="s">
        <v>192</v>
      </c>
      <c r="K40" s="5" t="s">
        <v>26</v>
      </c>
      <c r="L40" s="5" t="s">
        <v>33</v>
      </c>
      <c r="M40" s="1" t="s">
        <v>117</v>
      </c>
      <c r="N40" s="64" t="s">
        <v>193</v>
      </c>
      <c r="O40" s="62" t="str">
        <f>VLOOKUP($C40, '[1]DATA UPDATE'!$C$12:$G$410, 5, 0)</f>
        <v>01/09/2025</v>
      </c>
      <c r="P40" s="62" t="str">
        <f>IFERROR(IF(VLOOKUP($C40, '[1]DATA UPDATE'!$C$12:$Z$410, P$3, 0)="", "", VLOOKUP($C40, '[1]DATA UPDATE'!$C$12:$Z$410, P$3, 0)), "")</f>
        <v>31/12/2025</v>
      </c>
      <c r="Q40" s="62">
        <f>IFERROR(IF(VLOOKUP($C40, '[1]DATA UPDATE'!$C$12:$Z$410, Q$3, 0)="", "", VLOOKUP($C40, '[1]DATA UPDATE'!$C$12:$Z$410, Q$3, 0)), "")</f>
        <v>46023</v>
      </c>
      <c r="R40" s="62">
        <f>IFERROR(IF(VLOOKUP($C40, '[1]DATA UPDATE'!$C$12:$Z$410, R$3, 0)="", "", VLOOKUP($C40, '[1]DATA UPDATE'!$C$12:$Z$410, R$3, 0)), "")</f>
        <v>46203</v>
      </c>
      <c r="S40" s="62" t="str">
        <f>IFERROR(IF(VLOOKUP($C40, '[1]DATA UPDATE'!$C$12:$Z$410, S$3, 0)="", "", VLOOKUP($C40, '[1]DATA UPDATE'!$C$12:$Z$410, S$3, 0)), "")</f>
        <v/>
      </c>
      <c r="T40" s="62" t="str">
        <f>IFERROR(IF(VLOOKUP($C40, '[1]DATA UPDATE'!$C$12:$Z$410, T$3, 0)="", "", VLOOKUP($C40, '[1]DATA UPDATE'!$C$12:$Z$410, T$3, 0)), "")</f>
        <v/>
      </c>
      <c r="U40" s="62" t="str">
        <f>IFERROR(IF(VLOOKUP($C40, '[1]DATA UPDATE'!$C$12:$Z$410, U$3, 0)="", "", VLOOKUP($C40, '[1]DATA UPDATE'!$C$12:$Z$410, U$3, 0)), "")</f>
        <v/>
      </c>
      <c r="V40" s="62" t="str">
        <f>IFERROR(IF(VLOOKUP($C40, '[1]DATA UPDATE'!$C$12:$Z$410, V$3, 0)="", "", VLOOKUP($C40, '[1]DATA UPDATE'!$C$12:$Z$410, V$3, 0)), "")</f>
        <v/>
      </c>
      <c r="W40" s="62" t="str">
        <f>IFERROR(IF(VLOOKUP($C40, '[1]DATA UPDATE'!$C$12:$Z$410, W$3, 0)="", "", VLOOKUP($C40, '[1]DATA UPDATE'!$C$12:$Z$410, W$3, 0)), "")</f>
        <v/>
      </c>
      <c r="X40" s="62" t="str">
        <f>IFERROR(IF(VLOOKUP($C40, '[1]DATA UPDATE'!$C$12:$Z$410, X$3, 0)="", "", VLOOKUP($C40, '[1]DATA UPDATE'!$C$12:$Z$410, X$3, 0)), "")</f>
        <v/>
      </c>
      <c r="Y40" s="62" t="str">
        <f>IFERROR(IF(VLOOKUP($C40, '[1]DATA UPDATE'!$C$12:$Z$410, Y$3, 0)="", "", VLOOKUP($C40, '[1]DATA UPDATE'!$C$12:$Z$410, Y$3, 0)), "")</f>
        <v/>
      </c>
      <c r="Z40" s="62" t="str">
        <f>IFERROR(IF(VLOOKUP($C40, '[1]DATA UPDATE'!$C$12:$Z$410, Z$3, 0)="", "", VLOOKUP($C40, '[1]DATA UPDATE'!$C$12:$Z$410, Z$3, 0)), "")</f>
        <v/>
      </c>
      <c r="AA40" s="62" t="str">
        <f>IFERROR(IF(VLOOKUP($C40, '[1]DATA UPDATE'!$C$12:$Z$410, AA$3, 0)="", "", VLOOKUP($C40, '[1]DATA UPDATE'!$C$12:$Z$410, AA$3, 0)), "")</f>
        <v/>
      </c>
      <c r="AB40" s="62" t="str">
        <f>IFERROR(IF(VLOOKUP($C40, '[1]DATA UPDATE'!$C$12:$Z$410, AB$3, 0)="", "", VLOOKUP($C40, '[1]DATA UPDATE'!$C$12:$Z$410, AB$3, 0)), "")</f>
        <v/>
      </c>
      <c r="AC40" s="62" t="str">
        <f>IFERROR(IF(VLOOKUP($C40, '[1]DATA UPDATE'!$C$12:$Z$410, AC$3, 0)="", "", VLOOKUP($C40, '[1]DATA UPDATE'!$C$12:$Z$410, AC$3, 0)), "")</f>
        <v/>
      </c>
      <c r="AD40" s="62" t="str">
        <f>IFERROR(IF(VLOOKUP($C40, '[1]DATA UPDATE'!$C$12:$Z$410, AD$3, 0)="", "", VLOOKUP($C40, '[1]DATA UPDATE'!$C$12:$Z$410, AD$3, 0)), "")</f>
        <v/>
      </c>
      <c r="AE40" s="62" t="str">
        <f>IFERROR(IF(VLOOKUP($C40, '[1]DATA UPDATE'!$C$12:$Z$410, AE$3, 0)="", "", VLOOKUP($C40, '[1]DATA UPDATE'!$C$12:$Z$410, AE$3, 0)), "")</f>
        <v/>
      </c>
      <c r="AF40" s="62" t="str">
        <f>IFERROR(IF(VLOOKUP($C40, '[1]DATA UPDATE'!$C$12:$Z$410, AF$3, 0)="", "", VLOOKUP($C40, '[1]DATA UPDATE'!$C$12:$Z$410, AF$3, 0)), "")</f>
        <v/>
      </c>
      <c r="AG40" s="62" t="str">
        <f>IFERROR(IF(VLOOKUP($C40, '[1]DATA UPDATE'!$C$12:$Z$410, AG$3, 0)="", "", VLOOKUP($C40, '[1]DATA UPDATE'!$C$12:$Z$410, AG$3, 0)), "")</f>
        <v/>
      </c>
      <c r="AH40" s="62" t="str">
        <f>IFERROR(IF(VLOOKUP($C40, '[1]DATA UPDATE'!$C$12:$Z$410, AH$3, 0)="", "", VLOOKUP($C40, '[1]DATA UPDATE'!$C$12:$Z$410, AH$3, 0)), "")</f>
        <v/>
      </c>
    </row>
    <row r="41" spans="3:34" ht="12" customHeight="1" x14ac:dyDescent="0.35">
      <c r="C41" s="1" t="s">
        <v>194</v>
      </c>
      <c r="D41" s="16" t="s">
        <v>195</v>
      </c>
      <c r="E41" s="14" t="s">
        <v>108</v>
      </c>
      <c r="F41" s="56">
        <v>5</v>
      </c>
      <c r="G41" s="15" t="s">
        <v>108</v>
      </c>
      <c r="H41" s="9" t="s">
        <v>39</v>
      </c>
      <c r="I41" s="1" t="s">
        <v>109</v>
      </c>
      <c r="J41" s="6" t="s">
        <v>196</v>
      </c>
      <c r="K41" s="5" t="s">
        <v>26</v>
      </c>
      <c r="L41" s="5" t="s">
        <v>33</v>
      </c>
      <c r="M41" s="1" t="s">
        <v>34</v>
      </c>
      <c r="N41" s="64" t="s">
        <v>197</v>
      </c>
      <c r="O41" s="62" t="str">
        <f>VLOOKUP($C41, '[1]DATA UPDATE'!$C$12:$G$410, 5, 0)</f>
        <v>01/09/2025</v>
      </c>
      <c r="P41" s="62" t="str">
        <f>IFERROR(IF(VLOOKUP($C41, '[1]DATA UPDATE'!$C$12:$Z$410, P$3, 0)="", "", VLOOKUP($C41, '[1]DATA UPDATE'!$C$12:$Z$410, P$3, 0)), "")</f>
        <v>31/12/2025</v>
      </c>
      <c r="Q41" s="62">
        <f>IFERROR(IF(VLOOKUP($C41, '[1]DATA UPDATE'!$C$12:$Z$410, Q$3, 0)="", "", VLOOKUP($C41, '[1]DATA UPDATE'!$C$12:$Z$410, Q$3, 0)), "")</f>
        <v>46023</v>
      </c>
      <c r="R41" s="62">
        <f>IFERROR(IF(VLOOKUP($C41, '[1]DATA UPDATE'!$C$12:$Z$410, R$3, 0)="", "", VLOOKUP($C41, '[1]DATA UPDATE'!$C$12:$Z$410, R$3, 0)), "")</f>
        <v>46203</v>
      </c>
      <c r="S41" s="62">
        <f>IFERROR(IF(VLOOKUP($C41, '[1]DATA UPDATE'!$C$12:$Z$410, S$3, 0)="", "", VLOOKUP($C41, '[1]DATA UPDATE'!$C$12:$Z$410, S$3, 0)), "")</f>
        <v>46204</v>
      </c>
      <c r="T41" s="62">
        <f>IFERROR(IF(VLOOKUP($C41, '[1]DATA UPDATE'!$C$12:$Z$410, T$3, 0)="", "", VLOOKUP($C41, '[1]DATA UPDATE'!$C$12:$Z$410, T$3, 0)), "")</f>
        <v>46387</v>
      </c>
      <c r="U41" s="62" t="str">
        <f>IFERROR(IF(VLOOKUP($C41, '[1]DATA UPDATE'!$C$12:$Z$410, U$3, 0)="", "", VLOOKUP($C41, '[1]DATA UPDATE'!$C$12:$Z$410, U$3, 0)), "")</f>
        <v/>
      </c>
      <c r="V41" s="62" t="str">
        <f>IFERROR(IF(VLOOKUP($C41, '[1]DATA UPDATE'!$C$12:$Z$410, V$3, 0)="", "", VLOOKUP($C41, '[1]DATA UPDATE'!$C$12:$Z$410, V$3, 0)), "")</f>
        <v/>
      </c>
      <c r="W41" s="62" t="str">
        <f>IFERROR(IF(VLOOKUP($C41, '[1]DATA UPDATE'!$C$12:$Z$410, W$3, 0)="", "", VLOOKUP($C41, '[1]DATA UPDATE'!$C$12:$Z$410, W$3, 0)), "")</f>
        <v/>
      </c>
      <c r="X41" s="62" t="str">
        <f>IFERROR(IF(VLOOKUP($C41, '[1]DATA UPDATE'!$C$12:$Z$410, X$3, 0)="", "", VLOOKUP($C41, '[1]DATA UPDATE'!$C$12:$Z$410, X$3, 0)), "")</f>
        <v/>
      </c>
      <c r="Y41" s="62" t="str">
        <f>IFERROR(IF(VLOOKUP($C41, '[1]DATA UPDATE'!$C$12:$Z$410, Y$3, 0)="", "", VLOOKUP($C41, '[1]DATA UPDATE'!$C$12:$Z$410, Y$3, 0)), "")</f>
        <v/>
      </c>
      <c r="Z41" s="62" t="str">
        <f>IFERROR(IF(VLOOKUP($C41, '[1]DATA UPDATE'!$C$12:$Z$410, Z$3, 0)="", "", VLOOKUP($C41, '[1]DATA UPDATE'!$C$12:$Z$410, Z$3, 0)), "")</f>
        <v/>
      </c>
      <c r="AA41" s="62" t="str">
        <f>IFERROR(IF(VLOOKUP($C41, '[1]DATA UPDATE'!$C$12:$Z$410, AA$3, 0)="", "", VLOOKUP($C41, '[1]DATA UPDATE'!$C$12:$Z$410, AA$3, 0)), "")</f>
        <v/>
      </c>
      <c r="AB41" s="62" t="str">
        <f>IFERROR(IF(VLOOKUP($C41, '[1]DATA UPDATE'!$C$12:$Z$410, AB$3, 0)="", "", VLOOKUP($C41, '[1]DATA UPDATE'!$C$12:$Z$410, AB$3, 0)), "")</f>
        <v/>
      </c>
      <c r="AC41" s="62" t="str">
        <f>IFERROR(IF(VLOOKUP($C41, '[1]DATA UPDATE'!$C$12:$Z$410, AC$3, 0)="", "", VLOOKUP($C41, '[1]DATA UPDATE'!$C$12:$Z$410, AC$3, 0)), "")</f>
        <v/>
      </c>
      <c r="AD41" s="62" t="str">
        <f>IFERROR(IF(VLOOKUP($C41, '[1]DATA UPDATE'!$C$12:$Z$410, AD$3, 0)="", "", VLOOKUP($C41, '[1]DATA UPDATE'!$C$12:$Z$410, AD$3, 0)), "")</f>
        <v/>
      </c>
      <c r="AE41" s="62" t="str">
        <f>IFERROR(IF(VLOOKUP($C41, '[1]DATA UPDATE'!$C$12:$Z$410, AE$3, 0)="", "", VLOOKUP($C41, '[1]DATA UPDATE'!$C$12:$Z$410, AE$3, 0)), "")</f>
        <v/>
      </c>
      <c r="AF41" s="62" t="str">
        <f>IFERROR(IF(VLOOKUP($C41, '[1]DATA UPDATE'!$C$12:$Z$410, AF$3, 0)="", "", VLOOKUP($C41, '[1]DATA UPDATE'!$C$12:$Z$410, AF$3, 0)), "")</f>
        <v/>
      </c>
      <c r="AG41" s="62" t="str">
        <f>IFERROR(IF(VLOOKUP($C41, '[1]DATA UPDATE'!$C$12:$Z$410, AG$3, 0)="", "", VLOOKUP($C41, '[1]DATA UPDATE'!$C$12:$Z$410, AG$3, 0)), "")</f>
        <v/>
      </c>
      <c r="AH41" s="62" t="str">
        <f>IFERROR(IF(VLOOKUP($C41, '[1]DATA UPDATE'!$C$12:$Z$410, AH$3, 0)="", "", VLOOKUP($C41, '[1]DATA UPDATE'!$C$12:$Z$410, AH$3, 0)), "")</f>
        <v/>
      </c>
    </row>
    <row r="42" spans="3:34" ht="12" customHeight="1" x14ac:dyDescent="0.35">
      <c r="C42" s="1" t="s">
        <v>198</v>
      </c>
      <c r="D42" s="16" t="s">
        <v>199</v>
      </c>
      <c r="E42" s="14" t="s">
        <v>108</v>
      </c>
      <c r="F42" s="56">
        <v>5</v>
      </c>
      <c r="G42" s="15" t="s">
        <v>108</v>
      </c>
      <c r="H42" s="9" t="s">
        <v>39</v>
      </c>
      <c r="I42" s="1" t="s">
        <v>200</v>
      </c>
      <c r="J42" s="6" t="s">
        <v>201</v>
      </c>
      <c r="K42" s="5" t="s">
        <v>26</v>
      </c>
      <c r="L42" s="5" t="s">
        <v>33</v>
      </c>
      <c r="M42" s="1" t="s">
        <v>34</v>
      </c>
      <c r="N42" s="64" t="s">
        <v>202</v>
      </c>
      <c r="O42" s="62" t="str">
        <f>VLOOKUP($C42, '[1]DATA UPDATE'!$C$12:$G$410, 5, 0)</f>
        <v>01/09/2025</v>
      </c>
      <c r="P42" s="62" t="str">
        <f>IFERROR(IF(VLOOKUP($C42, '[1]DATA UPDATE'!$C$12:$Z$410, P$3, 0)="", "", VLOOKUP($C42, '[1]DATA UPDATE'!$C$12:$Z$410, P$3, 0)), "")</f>
        <v>31/12/2025</v>
      </c>
      <c r="Q42" s="62">
        <f>IFERROR(IF(VLOOKUP($C42, '[1]DATA UPDATE'!$C$12:$Z$410, Q$3, 0)="", "", VLOOKUP($C42, '[1]DATA UPDATE'!$C$12:$Z$410, Q$3, 0)), "")</f>
        <v>46023</v>
      </c>
      <c r="R42" s="62">
        <f>IFERROR(IF(VLOOKUP($C42, '[1]DATA UPDATE'!$C$12:$Z$410, R$3, 0)="", "", VLOOKUP($C42, '[1]DATA UPDATE'!$C$12:$Z$410, R$3, 0)), "")</f>
        <v>46203</v>
      </c>
      <c r="S42" s="62">
        <f>IFERROR(IF(VLOOKUP($C42, '[1]DATA UPDATE'!$C$12:$Z$410, S$3, 0)="", "", VLOOKUP($C42, '[1]DATA UPDATE'!$C$12:$Z$410, S$3, 0)), "")</f>
        <v>46204</v>
      </c>
      <c r="T42" s="62">
        <f>IFERROR(IF(VLOOKUP($C42, '[1]DATA UPDATE'!$C$12:$Z$410, T$3, 0)="", "", VLOOKUP($C42, '[1]DATA UPDATE'!$C$12:$Z$410, T$3, 0)), "")</f>
        <v>46387</v>
      </c>
      <c r="U42" s="62" t="str">
        <f>IFERROR(IF(VLOOKUP($C42, '[1]DATA UPDATE'!$C$12:$Z$410, U$3, 0)="", "", VLOOKUP($C42, '[1]DATA UPDATE'!$C$12:$Z$410, U$3, 0)), "")</f>
        <v/>
      </c>
      <c r="V42" s="62" t="str">
        <f>IFERROR(IF(VLOOKUP($C42, '[1]DATA UPDATE'!$C$12:$Z$410, V$3, 0)="", "", VLOOKUP($C42, '[1]DATA UPDATE'!$C$12:$Z$410, V$3, 0)), "")</f>
        <v/>
      </c>
      <c r="W42" s="62" t="str">
        <f>IFERROR(IF(VLOOKUP($C42, '[1]DATA UPDATE'!$C$12:$Z$410, W$3, 0)="", "", VLOOKUP($C42, '[1]DATA UPDATE'!$C$12:$Z$410, W$3, 0)), "")</f>
        <v/>
      </c>
      <c r="X42" s="62" t="str">
        <f>IFERROR(IF(VLOOKUP($C42, '[1]DATA UPDATE'!$C$12:$Z$410, X$3, 0)="", "", VLOOKUP($C42, '[1]DATA UPDATE'!$C$12:$Z$410, X$3, 0)), "")</f>
        <v/>
      </c>
      <c r="Y42" s="62" t="str">
        <f>IFERROR(IF(VLOOKUP($C42, '[1]DATA UPDATE'!$C$12:$Z$410, Y$3, 0)="", "", VLOOKUP($C42, '[1]DATA UPDATE'!$C$12:$Z$410, Y$3, 0)), "")</f>
        <v/>
      </c>
      <c r="Z42" s="62" t="str">
        <f>IFERROR(IF(VLOOKUP($C42, '[1]DATA UPDATE'!$C$12:$Z$410, Z$3, 0)="", "", VLOOKUP($C42, '[1]DATA UPDATE'!$C$12:$Z$410, Z$3, 0)), "")</f>
        <v/>
      </c>
      <c r="AA42" s="62" t="str">
        <f>IFERROR(IF(VLOOKUP($C42, '[1]DATA UPDATE'!$C$12:$Z$410, AA$3, 0)="", "", VLOOKUP($C42, '[1]DATA UPDATE'!$C$12:$Z$410, AA$3, 0)), "")</f>
        <v/>
      </c>
      <c r="AB42" s="62" t="str">
        <f>IFERROR(IF(VLOOKUP($C42, '[1]DATA UPDATE'!$C$12:$Z$410, AB$3, 0)="", "", VLOOKUP($C42, '[1]DATA UPDATE'!$C$12:$Z$410, AB$3, 0)), "")</f>
        <v/>
      </c>
      <c r="AC42" s="62" t="str">
        <f>IFERROR(IF(VLOOKUP($C42, '[1]DATA UPDATE'!$C$12:$Z$410, AC$3, 0)="", "", VLOOKUP($C42, '[1]DATA UPDATE'!$C$12:$Z$410, AC$3, 0)), "")</f>
        <v/>
      </c>
      <c r="AD42" s="62" t="str">
        <f>IFERROR(IF(VLOOKUP($C42, '[1]DATA UPDATE'!$C$12:$Z$410, AD$3, 0)="", "", VLOOKUP($C42, '[1]DATA UPDATE'!$C$12:$Z$410, AD$3, 0)), "")</f>
        <v/>
      </c>
      <c r="AE42" s="62" t="str">
        <f>IFERROR(IF(VLOOKUP($C42, '[1]DATA UPDATE'!$C$12:$Z$410, AE$3, 0)="", "", VLOOKUP($C42, '[1]DATA UPDATE'!$C$12:$Z$410, AE$3, 0)), "")</f>
        <v/>
      </c>
      <c r="AF42" s="62" t="str">
        <f>IFERROR(IF(VLOOKUP($C42, '[1]DATA UPDATE'!$C$12:$Z$410, AF$3, 0)="", "", VLOOKUP($C42, '[1]DATA UPDATE'!$C$12:$Z$410, AF$3, 0)), "")</f>
        <v/>
      </c>
      <c r="AG42" s="62" t="str">
        <f>IFERROR(IF(VLOOKUP($C42, '[1]DATA UPDATE'!$C$12:$Z$410, AG$3, 0)="", "", VLOOKUP($C42, '[1]DATA UPDATE'!$C$12:$Z$410, AG$3, 0)), "")</f>
        <v/>
      </c>
      <c r="AH42" s="62" t="str">
        <f>IFERROR(IF(VLOOKUP($C42, '[1]DATA UPDATE'!$C$12:$Z$410, AH$3, 0)="", "", VLOOKUP($C42, '[1]DATA UPDATE'!$C$12:$Z$410, AH$3, 0)), "")</f>
        <v/>
      </c>
    </row>
    <row r="43" spans="3:34" ht="12" customHeight="1" x14ac:dyDescent="0.35">
      <c r="C43" s="1" t="s">
        <v>203</v>
      </c>
      <c r="D43" s="16" t="s">
        <v>204</v>
      </c>
      <c r="E43" s="14" t="s">
        <v>108</v>
      </c>
      <c r="F43" s="56">
        <v>5</v>
      </c>
      <c r="G43" s="15" t="s">
        <v>108</v>
      </c>
      <c r="H43" s="9" t="s">
        <v>39</v>
      </c>
      <c r="I43" s="1" t="s">
        <v>205</v>
      </c>
      <c r="J43" s="6" t="s">
        <v>206</v>
      </c>
      <c r="K43" s="5" t="s">
        <v>26</v>
      </c>
      <c r="L43" s="5" t="s">
        <v>33</v>
      </c>
      <c r="M43" s="1" t="s">
        <v>122</v>
      </c>
      <c r="N43" s="64" t="s">
        <v>207</v>
      </c>
      <c r="O43" s="62" t="str">
        <f>VLOOKUP($C43, '[1]DATA UPDATE'!$C$12:$G$410, 5, 0)</f>
        <v>01/09/2025</v>
      </c>
      <c r="P43" s="62" t="str">
        <f>IFERROR(IF(VLOOKUP($C43, '[1]DATA UPDATE'!$C$12:$Z$410, P$3, 0)="", "", VLOOKUP($C43, '[1]DATA UPDATE'!$C$12:$Z$410, P$3, 0)), "")</f>
        <v>31/12/2025</v>
      </c>
      <c r="Q43" s="62">
        <f>IFERROR(IF(VLOOKUP($C43, '[1]DATA UPDATE'!$C$12:$Z$410, Q$3, 0)="", "", VLOOKUP($C43, '[1]DATA UPDATE'!$C$12:$Z$410, Q$3, 0)), "")</f>
        <v>46023</v>
      </c>
      <c r="R43" s="62">
        <f>IFERROR(IF(VLOOKUP($C43, '[1]DATA UPDATE'!$C$12:$Z$410, R$3, 0)="", "", VLOOKUP($C43, '[1]DATA UPDATE'!$C$12:$Z$410, R$3, 0)), "")</f>
        <v>46203</v>
      </c>
      <c r="S43" s="62" t="str">
        <f>IFERROR(IF(VLOOKUP($C43, '[1]DATA UPDATE'!$C$12:$Z$410, S$3, 0)="", "", VLOOKUP($C43, '[1]DATA UPDATE'!$C$12:$Z$410, S$3, 0)), "")</f>
        <v/>
      </c>
      <c r="T43" s="62" t="str">
        <f>IFERROR(IF(VLOOKUP($C43, '[1]DATA UPDATE'!$C$12:$Z$410, T$3, 0)="", "", VLOOKUP($C43, '[1]DATA UPDATE'!$C$12:$Z$410, T$3, 0)), "")</f>
        <v/>
      </c>
      <c r="U43" s="62" t="str">
        <f>IFERROR(IF(VLOOKUP($C43, '[1]DATA UPDATE'!$C$12:$Z$410, U$3, 0)="", "", VLOOKUP($C43, '[1]DATA UPDATE'!$C$12:$Z$410, U$3, 0)), "")</f>
        <v/>
      </c>
      <c r="V43" s="62" t="str">
        <f>IFERROR(IF(VLOOKUP($C43, '[1]DATA UPDATE'!$C$12:$Z$410, V$3, 0)="", "", VLOOKUP($C43, '[1]DATA UPDATE'!$C$12:$Z$410, V$3, 0)), "")</f>
        <v/>
      </c>
      <c r="W43" s="62" t="str">
        <f>IFERROR(IF(VLOOKUP($C43, '[1]DATA UPDATE'!$C$12:$Z$410, W$3, 0)="", "", VLOOKUP($C43, '[1]DATA UPDATE'!$C$12:$Z$410, W$3, 0)), "")</f>
        <v/>
      </c>
      <c r="X43" s="62" t="str">
        <f>IFERROR(IF(VLOOKUP($C43, '[1]DATA UPDATE'!$C$12:$Z$410, X$3, 0)="", "", VLOOKUP($C43, '[1]DATA UPDATE'!$C$12:$Z$410, X$3, 0)), "")</f>
        <v/>
      </c>
      <c r="Y43" s="62" t="str">
        <f>IFERROR(IF(VLOOKUP($C43, '[1]DATA UPDATE'!$C$12:$Z$410, Y$3, 0)="", "", VLOOKUP($C43, '[1]DATA UPDATE'!$C$12:$Z$410, Y$3, 0)), "")</f>
        <v/>
      </c>
      <c r="Z43" s="62" t="str">
        <f>IFERROR(IF(VLOOKUP($C43, '[1]DATA UPDATE'!$C$12:$Z$410, Z$3, 0)="", "", VLOOKUP($C43, '[1]DATA UPDATE'!$C$12:$Z$410, Z$3, 0)), "")</f>
        <v/>
      </c>
      <c r="AA43" s="62" t="str">
        <f>IFERROR(IF(VLOOKUP($C43, '[1]DATA UPDATE'!$C$12:$Z$410, AA$3, 0)="", "", VLOOKUP($C43, '[1]DATA UPDATE'!$C$12:$Z$410, AA$3, 0)), "")</f>
        <v/>
      </c>
      <c r="AB43" s="62" t="str">
        <f>IFERROR(IF(VLOOKUP($C43, '[1]DATA UPDATE'!$C$12:$Z$410, AB$3, 0)="", "", VLOOKUP($C43, '[1]DATA UPDATE'!$C$12:$Z$410, AB$3, 0)), "")</f>
        <v/>
      </c>
      <c r="AC43" s="62" t="str">
        <f>IFERROR(IF(VLOOKUP($C43, '[1]DATA UPDATE'!$C$12:$Z$410, AC$3, 0)="", "", VLOOKUP($C43, '[1]DATA UPDATE'!$C$12:$Z$410, AC$3, 0)), "")</f>
        <v/>
      </c>
      <c r="AD43" s="62" t="str">
        <f>IFERROR(IF(VLOOKUP($C43, '[1]DATA UPDATE'!$C$12:$Z$410, AD$3, 0)="", "", VLOOKUP($C43, '[1]DATA UPDATE'!$C$12:$Z$410, AD$3, 0)), "")</f>
        <v/>
      </c>
      <c r="AE43" s="62" t="str">
        <f>IFERROR(IF(VLOOKUP($C43, '[1]DATA UPDATE'!$C$12:$Z$410, AE$3, 0)="", "", VLOOKUP($C43, '[1]DATA UPDATE'!$C$12:$Z$410, AE$3, 0)), "")</f>
        <v/>
      </c>
      <c r="AF43" s="62" t="str">
        <f>IFERROR(IF(VLOOKUP($C43, '[1]DATA UPDATE'!$C$12:$Z$410, AF$3, 0)="", "", VLOOKUP($C43, '[1]DATA UPDATE'!$C$12:$Z$410, AF$3, 0)), "")</f>
        <v/>
      </c>
      <c r="AG43" s="62" t="str">
        <f>IFERROR(IF(VLOOKUP($C43, '[1]DATA UPDATE'!$C$12:$Z$410, AG$3, 0)="", "", VLOOKUP($C43, '[1]DATA UPDATE'!$C$12:$Z$410, AG$3, 0)), "")</f>
        <v/>
      </c>
      <c r="AH43" s="62" t="str">
        <f>IFERROR(IF(VLOOKUP($C43, '[1]DATA UPDATE'!$C$12:$Z$410, AH$3, 0)="", "", VLOOKUP($C43, '[1]DATA UPDATE'!$C$12:$Z$410, AH$3, 0)), "")</f>
        <v/>
      </c>
    </row>
    <row r="44" spans="3:34" ht="12" customHeight="1" x14ac:dyDescent="0.35">
      <c r="C44" s="1" t="s">
        <v>208</v>
      </c>
      <c r="D44" s="16" t="s">
        <v>209</v>
      </c>
      <c r="E44" s="14" t="s">
        <v>108</v>
      </c>
      <c r="F44" s="56">
        <v>5</v>
      </c>
      <c r="G44" s="15" t="s">
        <v>108</v>
      </c>
      <c r="H44" s="9" t="s">
        <v>39</v>
      </c>
      <c r="I44" s="1" t="s">
        <v>210</v>
      </c>
      <c r="J44" s="6" t="s">
        <v>211</v>
      </c>
      <c r="K44" s="5" t="s">
        <v>26</v>
      </c>
      <c r="L44" s="5" t="s">
        <v>33</v>
      </c>
      <c r="M44" s="1" t="s">
        <v>122</v>
      </c>
      <c r="N44" s="64" t="s">
        <v>212</v>
      </c>
      <c r="O44" s="62" t="str">
        <f>VLOOKUP($C44, '[1]DATA UPDATE'!$C$12:$G$410, 5, 0)</f>
        <v>01/09/2025</v>
      </c>
      <c r="P44" s="62" t="str">
        <f>IFERROR(IF(VLOOKUP($C44, '[1]DATA UPDATE'!$C$12:$Z$410, P$3, 0)="", "", VLOOKUP($C44, '[1]DATA UPDATE'!$C$12:$Z$410, P$3, 0)), "")</f>
        <v>31/12/2025</v>
      </c>
      <c r="Q44" s="62">
        <f>IFERROR(IF(VLOOKUP($C44, '[1]DATA UPDATE'!$C$12:$Z$410, Q$3, 0)="", "", VLOOKUP($C44, '[1]DATA UPDATE'!$C$12:$Z$410, Q$3, 0)), "")</f>
        <v>46023</v>
      </c>
      <c r="R44" s="62">
        <f>IFERROR(IF(VLOOKUP($C44, '[1]DATA UPDATE'!$C$12:$Z$410, R$3, 0)="", "", VLOOKUP($C44, '[1]DATA UPDATE'!$C$12:$Z$410, R$3, 0)), "")</f>
        <v>46203</v>
      </c>
      <c r="S44" s="62">
        <f>IFERROR(IF(VLOOKUP($C44, '[1]DATA UPDATE'!$C$12:$Z$410, S$3, 0)="", "", VLOOKUP($C44, '[1]DATA UPDATE'!$C$12:$Z$410, S$3, 0)), "")</f>
        <v>46204</v>
      </c>
      <c r="T44" s="62">
        <f>IFERROR(IF(VLOOKUP($C44, '[1]DATA UPDATE'!$C$12:$Z$410, T$3, 0)="", "", VLOOKUP($C44, '[1]DATA UPDATE'!$C$12:$Z$410, T$3, 0)), "")</f>
        <v>46387</v>
      </c>
      <c r="U44" s="62" t="str">
        <f>IFERROR(IF(VLOOKUP($C44, '[1]DATA UPDATE'!$C$12:$Z$410, U$3, 0)="", "", VLOOKUP($C44, '[1]DATA UPDATE'!$C$12:$Z$410, U$3, 0)), "")</f>
        <v/>
      </c>
      <c r="V44" s="62" t="str">
        <f>IFERROR(IF(VLOOKUP($C44, '[1]DATA UPDATE'!$C$12:$Z$410, V$3, 0)="", "", VLOOKUP($C44, '[1]DATA UPDATE'!$C$12:$Z$410, V$3, 0)), "")</f>
        <v/>
      </c>
      <c r="W44" s="62" t="str">
        <f>IFERROR(IF(VLOOKUP($C44, '[1]DATA UPDATE'!$C$12:$Z$410, W$3, 0)="", "", VLOOKUP($C44, '[1]DATA UPDATE'!$C$12:$Z$410, W$3, 0)), "")</f>
        <v/>
      </c>
      <c r="X44" s="62" t="str">
        <f>IFERROR(IF(VLOOKUP($C44, '[1]DATA UPDATE'!$C$12:$Z$410, X$3, 0)="", "", VLOOKUP($C44, '[1]DATA UPDATE'!$C$12:$Z$410, X$3, 0)), "")</f>
        <v/>
      </c>
      <c r="Y44" s="62" t="str">
        <f>IFERROR(IF(VLOOKUP($C44, '[1]DATA UPDATE'!$C$12:$Z$410, Y$3, 0)="", "", VLOOKUP($C44, '[1]DATA UPDATE'!$C$12:$Z$410, Y$3, 0)), "")</f>
        <v/>
      </c>
      <c r="Z44" s="62" t="str">
        <f>IFERROR(IF(VLOOKUP($C44, '[1]DATA UPDATE'!$C$12:$Z$410, Z$3, 0)="", "", VLOOKUP($C44, '[1]DATA UPDATE'!$C$12:$Z$410, Z$3, 0)), "")</f>
        <v/>
      </c>
      <c r="AA44" s="62" t="str">
        <f>IFERROR(IF(VLOOKUP($C44, '[1]DATA UPDATE'!$C$12:$Z$410, AA$3, 0)="", "", VLOOKUP($C44, '[1]DATA UPDATE'!$C$12:$Z$410, AA$3, 0)), "")</f>
        <v/>
      </c>
      <c r="AB44" s="62" t="str">
        <f>IFERROR(IF(VLOOKUP($C44, '[1]DATA UPDATE'!$C$12:$Z$410, AB$3, 0)="", "", VLOOKUP($C44, '[1]DATA UPDATE'!$C$12:$Z$410, AB$3, 0)), "")</f>
        <v/>
      </c>
      <c r="AC44" s="62" t="str">
        <f>IFERROR(IF(VLOOKUP($C44, '[1]DATA UPDATE'!$C$12:$Z$410, AC$3, 0)="", "", VLOOKUP($C44, '[1]DATA UPDATE'!$C$12:$Z$410, AC$3, 0)), "")</f>
        <v/>
      </c>
      <c r="AD44" s="62" t="str">
        <f>IFERROR(IF(VLOOKUP($C44, '[1]DATA UPDATE'!$C$12:$Z$410, AD$3, 0)="", "", VLOOKUP($C44, '[1]DATA UPDATE'!$C$12:$Z$410, AD$3, 0)), "")</f>
        <v/>
      </c>
      <c r="AE44" s="62" t="str">
        <f>IFERROR(IF(VLOOKUP($C44, '[1]DATA UPDATE'!$C$12:$Z$410, AE$3, 0)="", "", VLOOKUP($C44, '[1]DATA UPDATE'!$C$12:$Z$410, AE$3, 0)), "")</f>
        <v/>
      </c>
      <c r="AF44" s="62" t="str">
        <f>IFERROR(IF(VLOOKUP($C44, '[1]DATA UPDATE'!$C$12:$Z$410, AF$3, 0)="", "", VLOOKUP($C44, '[1]DATA UPDATE'!$C$12:$Z$410, AF$3, 0)), "")</f>
        <v/>
      </c>
      <c r="AG44" s="62" t="str">
        <f>IFERROR(IF(VLOOKUP($C44, '[1]DATA UPDATE'!$C$12:$Z$410, AG$3, 0)="", "", VLOOKUP($C44, '[1]DATA UPDATE'!$C$12:$Z$410, AG$3, 0)), "")</f>
        <v/>
      </c>
      <c r="AH44" s="62" t="str">
        <f>IFERROR(IF(VLOOKUP($C44, '[1]DATA UPDATE'!$C$12:$Z$410, AH$3, 0)="", "", VLOOKUP($C44, '[1]DATA UPDATE'!$C$12:$Z$410, AH$3, 0)), "")</f>
        <v/>
      </c>
    </row>
    <row r="45" spans="3:34" ht="12" customHeight="1" x14ac:dyDescent="0.35">
      <c r="C45" s="1" t="s">
        <v>213</v>
      </c>
      <c r="D45" s="16" t="s">
        <v>214</v>
      </c>
      <c r="E45" s="14" t="s">
        <v>108</v>
      </c>
      <c r="F45" s="56">
        <v>5</v>
      </c>
      <c r="G45" s="15" t="s">
        <v>108</v>
      </c>
      <c r="H45" s="9" t="s">
        <v>39</v>
      </c>
      <c r="I45" s="1" t="s">
        <v>215</v>
      </c>
      <c r="J45" s="6" t="s">
        <v>216</v>
      </c>
      <c r="K45" s="5" t="s">
        <v>26</v>
      </c>
      <c r="L45" s="5" t="s">
        <v>33</v>
      </c>
      <c r="M45" s="1" t="s">
        <v>217</v>
      </c>
      <c r="N45" s="64" t="s">
        <v>218</v>
      </c>
      <c r="O45" s="62" t="str">
        <f>VLOOKUP($C45, '[1]DATA UPDATE'!$C$12:$G$410, 5, 0)</f>
        <v>01/09/2025</v>
      </c>
      <c r="P45" s="62" t="str">
        <f>IFERROR(IF(VLOOKUP($C45, '[1]DATA UPDATE'!$C$12:$Z$410, P$3, 0)="", "", VLOOKUP($C45, '[1]DATA UPDATE'!$C$12:$Z$410, P$3, 0)), "")</f>
        <v>31/12/2025</v>
      </c>
      <c r="Q45" s="62">
        <f>IFERROR(IF(VLOOKUP($C45, '[1]DATA UPDATE'!$C$12:$Z$410, Q$3, 0)="", "", VLOOKUP($C45, '[1]DATA UPDATE'!$C$12:$Z$410, Q$3, 0)), "")</f>
        <v>46023</v>
      </c>
      <c r="R45" s="62">
        <f>IFERROR(IF(VLOOKUP($C45, '[1]DATA UPDATE'!$C$12:$Z$410, R$3, 0)="", "", VLOOKUP($C45, '[1]DATA UPDATE'!$C$12:$Z$410, R$3, 0)), "")</f>
        <v>46203</v>
      </c>
      <c r="S45" s="62">
        <f>IFERROR(IF(VLOOKUP($C45, '[1]DATA UPDATE'!$C$12:$Z$410, S$3, 0)="", "", VLOOKUP($C45, '[1]DATA UPDATE'!$C$12:$Z$410, S$3, 0)), "")</f>
        <v>46204</v>
      </c>
      <c r="T45" s="62">
        <f>IFERROR(IF(VLOOKUP($C45, '[1]DATA UPDATE'!$C$12:$Z$410, T$3, 0)="", "", VLOOKUP($C45, '[1]DATA UPDATE'!$C$12:$Z$410, T$3, 0)), "")</f>
        <v>46387</v>
      </c>
      <c r="U45" s="62" t="str">
        <f>IFERROR(IF(VLOOKUP($C45, '[1]DATA UPDATE'!$C$12:$Z$410, U$3, 0)="", "", VLOOKUP($C45, '[1]DATA UPDATE'!$C$12:$Z$410, U$3, 0)), "")</f>
        <v/>
      </c>
      <c r="V45" s="62" t="str">
        <f>IFERROR(IF(VLOOKUP($C45, '[1]DATA UPDATE'!$C$12:$Z$410, V$3, 0)="", "", VLOOKUP($C45, '[1]DATA UPDATE'!$C$12:$Z$410, V$3, 0)), "")</f>
        <v/>
      </c>
      <c r="W45" s="62" t="str">
        <f>IFERROR(IF(VLOOKUP($C45, '[1]DATA UPDATE'!$C$12:$Z$410, W$3, 0)="", "", VLOOKUP($C45, '[1]DATA UPDATE'!$C$12:$Z$410, W$3, 0)), "")</f>
        <v/>
      </c>
      <c r="X45" s="62" t="str">
        <f>IFERROR(IF(VLOOKUP($C45, '[1]DATA UPDATE'!$C$12:$Z$410, X$3, 0)="", "", VLOOKUP($C45, '[1]DATA UPDATE'!$C$12:$Z$410, X$3, 0)), "")</f>
        <v/>
      </c>
      <c r="Y45" s="62" t="str">
        <f>IFERROR(IF(VLOOKUP($C45, '[1]DATA UPDATE'!$C$12:$Z$410, Y$3, 0)="", "", VLOOKUP($C45, '[1]DATA UPDATE'!$C$12:$Z$410, Y$3, 0)), "")</f>
        <v/>
      </c>
      <c r="Z45" s="62" t="str">
        <f>IFERROR(IF(VLOOKUP($C45, '[1]DATA UPDATE'!$C$12:$Z$410, Z$3, 0)="", "", VLOOKUP($C45, '[1]DATA UPDATE'!$C$12:$Z$410, Z$3, 0)), "")</f>
        <v/>
      </c>
      <c r="AA45" s="62" t="str">
        <f>IFERROR(IF(VLOOKUP($C45, '[1]DATA UPDATE'!$C$12:$Z$410, AA$3, 0)="", "", VLOOKUP($C45, '[1]DATA UPDATE'!$C$12:$Z$410, AA$3, 0)), "")</f>
        <v/>
      </c>
      <c r="AB45" s="62" t="str">
        <f>IFERROR(IF(VLOOKUP($C45, '[1]DATA UPDATE'!$C$12:$Z$410, AB$3, 0)="", "", VLOOKUP($C45, '[1]DATA UPDATE'!$C$12:$Z$410, AB$3, 0)), "")</f>
        <v/>
      </c>
      <c r="AC45" s="62" t="str">
        <f>IFERROR(IF(VLOOKUP($C45, '[1]DATA UPDATE'!$C$12:$Z$410, AC$3, 0)="", "", VLOOKUP($C45, '[1]DATA UPDATE'!$C$12:$Z$410, AC$3, 0)), "")</f>
        <v/>
      </c>
      <c r="AD45" s="62" t="str">
        <f>IFERROR(IF(VLOOKUP($C45, '[1]DATA UPDATE'!$C$12:$Z$410, AD$3, 0)="", "", VLOOKUP($C45, '[1]DATA UPDATE'!$C$12:$Z$410, AD$3, 0)), "")</f>
        <v/>
      </c>
      <c r="AE45" s="62" t="str">
        <f>IFERROR(IF(VLOOKUP($C45, '[1]DATA UPDATE'!$C$12:$Z$410, AE$3, 0)="", "", VLOOKUP($C45, '[1]DATA UPDATE'!$C$12:$Z$410, AE$3, 0)), "")</f>
        <v/>
      </c>
      <c r="AF45" s="62" t="str">
        <f>IFERROR(IF(VLOOKUP($C45, '[1]DATA UPDATE'!$C$12:$Z$410, AF$3, 0)="", "", VLOOKUP($C45, '[1]DATA UPDATE'!$C$12:$Z$410, AF$3, 0)), "")</f>
        <v/>
      </c>
      <c r="AG45" s="62" t="str">
        <f>IFERROR(IF(VLOOKUP($C45, '[1]DATA UPDATE'!$C$12:$Z$410, AG$3, 0)="", "", VLOOKUP($C45, '[1]DATA UPDATE'!$C$12:$Z$410, AG$3, 0)), "")</f>
        <v/>
      </c>
      <c r="AH45" s="62" t="str">
        <f>IFERROR(IF(VLOOKUP($C45, '[1]DATA UPDATE'!$C$12:$Z$410, AH$3, 0)="", "", VLOOKUP($C45, '[1]DATA UPDATE'!$C$12:$Z$410, AH$3, 0)), "")</f>
        <v/>
      </c>
    </row>
    <row r="46" spans="3:34" ht="12" customHeight="1" x14ac:dyDescent="0.35">
      <c r="C46" s="1" t="s">
        <v>219</v>
      </c>
      <c r="D46" s="16" t="s">
        <v>220</v>
      </c>
      <c r="E46" s="14" t="s">
        <v>108</v>
      </c>
      <c r="F46" s="56">
        <v>5</v>
      </c>
      <c r="G46" s="15" t="s">
        <v>108</v>
      </c>
      <c r="H46" s="9" t="s">
        <v>39</v>
      </c>
      <c r="I46" s="1" t="s">
        <v>221</v>
      </c>
      <c r="J46" s="6" t="s">
        <v>222</v>
      </c>
      <c r="K46" s="5" t="s">
        <v>26</v>
      </c>
      <c r="L46" s="5" t="s">
        <v>33</v>
      </c>
      <c r="M46" s="1" t="s">
        <v>34</v>
      </c>
      <c r="N46" s="64" t="s">
        <v>223</v>
      </c>
      <c r="O46" s="62" t="str">
        <f>VLOOKUP($C46, '[1]DATA UPDATE'!$C$12:$G$410, 5, 0)</f>
        <v>01/09/2025</v>
      </c>
      <c r="P46" s="62" t="str">
        <f>IFERROR(IF(VLOOKUP($C46, '[1]DATA UPDATE'!$C$12:$Z$410, P$3, 0)="", "", VLOOKUP($C46, '[1]DATA UPDATE'!$C$12:$Z$410, P$3, 0)), "")</f>
        <v>31/12/2025</v>
      </c>
      <c r="Q46" s="62">
        <f>IFERROR(IF(VLOOKUP($C46, '[1]DATA UPDATE'!$C$12:$Z$410, Q$3, 0)="", "", VLOOKUP($C46, '[1]DATA UPDATE'!$C$12:$Z$410, Q$3, 0)), "")</f>
        <v>46023</v>
      </c>
      <c r="R46" s="62">
        <f>IFERROR(IF(VLOOKUP($C46, '[1]DATA UPDATE'!$C$12:$Z$410, R$3, 0)="", "", VLOOKUP($C46, '[1]DATA UPDATE'!$C$12:$Z$410, R$3, 0)), "")</f>
        <v>46203</v>
      </c>
      <c r="S46" s="62">
        <f>IFERROR(IF(VLOOKUP($C46, '[1]DATA UPDATE'!$C$12:$Z$410, S$3, 0)="", "", VLOOKUP($C46, '[1]DATA UPDATE'!$C$12:$Z$410, S$3, 0)), "")</f>
        <v>46204</v>
      </c>
      <c r="T46" s="62">
        <f>IFERROR(IF(VLOOKUP($C46, '[1]DATA UPDATE'!$C$12:$Z$410, T$3, 0)="", "", VLOOKUP($C46, '[1]DATA UPDATE'!$C$12:$Z$410, T$3, 0)), "")</f>
        <v>46387</v>
      </c>
      <c r="U46" s="62" t="str">
        <f>IFERROR(IF(VLOOKUP($C46, '[1]DATA UPDATE'!$C$12:$Z$410, U$3, 0)="", "", VLOOKUP($C46, '[1]DATA UPDATE'!$C$12:$Z$410, U$3, 0)), "")</f>
        <v/>
      </c>
      <c r="V46" s="62" t="str">
        <f>IFERROR(IF(VLOOKUP($C46, '[1]DATA UPDATE'!$C$12:$Z$410, V$3, 0)="", "", VLOOKUP($C46, '[1]DATA UPDATE'!$C$12:$Z$410, V$3, 0)), "")</f>
        <v/>
      </c>
      <c r="W46" s="62" t="str">
        <f>IFERROR(IF(VLOOKUP($C46, '[1]DATA UPDATE'!$C$12:$Z$410, W$3, 0)="", "", VLOOKUP($C46, '[1]DATA UPDATE'!$C$12:$Z$410, W$3, 0)), "")</f>
        <v/>
      </c>
      <c r="X46" s="62" t="str">
        <f>IFERROR(IF(VLOOKUP($C46, '[1]DATA UPDATE'!$C$12:$Z$410, X$3, 0)="", "", VLOOKUP($C46, '[1]DATA UPDATE'!$C$12:$Z$410, X$3, 0)), "")</f>
        <v/>
      </c>
      <c r="Y46" s="62" t="str">
        <f>IFERROR(IF(VLOOKUP($C46, '[1]DATA UPDATE'!$C$12:$Z$410, Y$3, 0)="", "", VLOOKUP($C46, '[1]DATA UPDATE'!$C$12:$Z$410, Y$3, 0)), "")</f>
        <v/>
      </c>
      <c r="Z46" s="62" t="str">
        <f>IFERROR(IF(VLOOKUP($C46, '[1]DATA UPDATE'!$C$12:$Z$410, Z$3, 0)="", "", VLOOKUP($C46, '[1]DATA UPDATE'!$C$12:$Z$410, Z$3, 0)), "")</f>
        <v/>
      </c>
      <c r="AA46" s="62" t="str">
        <f>IFERROR(IF(VLOOKUP($C46, '[1]DATA UPDATE'!$C$12:$Z$410, AA$3, 0)="", "", VLOOKUP($C46, '[1]DATA UPDATE'!$C$12:$Z$410, AA$3, 0)), "")</f>
        <v/>
      </c>
      <c r="AB46" s="62" t="str">
        <f>IFERROR(IF(VLOOKUP($C46, '[1]DATA UPDATE'!$C$12:$Z$410, AB$3, 0)="", "", VLOOKUP($C46, '[1]DATA UPDATE'!$C$12:$Z$410, AB$3, 0)), "")</f>
        <v/>
      </c>
      <c r="AC46" s="62" t="str">
        <f>IFERROR(IF(VLOOKUP($C46, '[1]DATA UPDATE'!$C$12:$Z$410, AC$3, 0)="", "", VLOOKUP($C46, '[1]DATA UPDATE'!$C$12:$Z$410, AC$3, 0)), "")</f>
        <v/>
      </c>
      <c r="AD46" s="62" t="str">
        <f>IFERROR(IF(VLOOKUP($C46, '[1]DATA UPDATE'!$C$12:$Z$410, AD$3, 0)="", "", VLOOKUP($C46, '[1]DATA UPDATE'!$C$12:$Z$410, AD$3, 0)), "")</f>
        <v/>
      </c>
      <c r="AE46" s="62" t="str">
        <f>IFERROR(IF(VLOOKUP($C46, '[1]DATA UPDATE'!$C$12:$Z$410, AE$3, 0)="", "", VLOOKUP($C46, '[1]DATA UPDATE'!$C$12:$Z$410, AE$3, 0)), "")</f>
        <v/>
      </c>
      <c r="AF46" s="62" t="str">
        <f>IFERROR(IF(VLOOKUP($C46, '[1]DATA UPDATE'!$C$12:$Z$410, AF$3, 0)="", "", VLOOKUP($C46, '[1]DATA UPDATE'!$C$12:$Z$410, AF$3, 0)), "")</f>
        <v/>
      </c>
      <c r="AG46" s="62" t="str">
        <f>IFERROR(IF(VLOOKUP($C46, '[1]DATA UPDATE'!$C$12:$Z$410, AG$3, 0)="", "", VLOOKUP($C46, '[1]DATA UPDATE'!$C$12:$Z$410, AG$3, 0)), "")</f>
        <v/>
      </c>
      <c r="AH46" s="62" t="str">
        <f>IFERROR(IF(VLOOKUP($C46, '[1]DATA UPDATE'!$C$12:$Z$410, AH$3, 0)="", "", VLOOKUP($C46, '[1]DATA UPDATE'!$C$12:$Z$410, AH$3, 0)), "")</f>
        <v/>
      </c>
    </row>
    <row r="47" spans="3:34" ht="12" customHeight="1" x14ac:dyDescent="0.35">
      <c r="C47" s="1" t="s">
        <v>224</v>
      </c>
      <c r="D47" s="16" t="s">
        <v>225</v>
      </c>
      <c r="E47" s="14" t="s">
        <v>108</v>
      </c>
      <c r="F47" s="56">
        <v>5</v>
      </c>
      <c r="G47" s="15" t="s">
        <v>108</v>
      </c>
      <c r="H47" s="9" t="s">
        <v>39</v>
      </c>
      <c r="I47" s="1" t="s">
        <v>226</v>
      </c>
      <c r="J47" s="6" t="s">
        <v>227</v>
      </c>
      <c r="K47" s="5" t="s">
        <v>26</v>
      </c>
      <c r="L47" s="5" t="s">
        <v>33</v>
      </c>
      <c r="M47" s="1" t="s">
        <v>122</v>
      </c>
      <c r="N47" s="64" t="s">
        <v>228</v>
      </c>
      <c r="O47" s="62" t="str">
        <f>VLOOKUP($C47, '[1]DATA UPDATE'!$C$12:$G$410, 5, 0)</f>
        <v>01/09/2025</v>
      </c>
      <c r="P47" s="62" t="str">
        <f>IFERROR(IF(VLOOKUP($C47, '[1]DATA UPDATE'!$C$12:$Z$410, P$3, 0)="", "", VLOOKUP($C47, '[1]DATA UPDATE'!$C$12:$Z$410, P$3, 0)), "")</f>
        <v>31/12/2025</v>
      </c>
      <c r="Q47" s="62">
        <f>IFERROR(IF(VLOOKUP($C47, '[1]DATA UPDATE'!$C$12:$Z$410, Q$3, 0)="", "", VLOOKUP($C47, '[1]DATA UPDATE'!$C$12:$Z$410, Q$3, 0)), "")</f>
        <v>46023</v>
      </c>
      <c r="R47" s="62">
        <f>IFERROR(IF(VLOOKUP($C47, '[1]DATA UPDATE'!$C$12:$Z$410, R$3, 0)="", "", VLOOKUP($C47, '[1]DATA UPDATE'!$C$12:$Z$410, R$3, 0)), "")</f>
        <v>46203</v>
      </c>
      <c r="S47" s="62">
        <f>IFERROR(IF(VLOOKUP($C47, '[1]DATA UPDATE'!$C$12:$Z$410, S$3, 0)="", "", VLOOKUP($C47, '[1]DATA UPDATE'!$C$12:$Z$410, S$3, 0)), "")</f>
        <v>46204</v>
      </c>
      <c r="T47" s="62">
        <f>IFERROR(IF(VLOOKUP($C47, '[1]DATA UPDATE'!$C$12:$Z$410, T$3, 0)="", "", VLOOKUP($C47, '[1]DATA UPDATE'!$C$12:$Z$410, T$3, 0)), "")</f>
        <v>46387</v>
      </c>
      <c r="U47" s="62" t="str">
        <f>IFERROR(IF(VLOOKUP($C47, '[1]DATA UPDATE'!$C$12:$Z$410, U$3, 0)="", "", VLOOKUP($C47, '[1]DATA UPDATE'!$C$12:$Z$410, U$3, 0)), "")</f>
        <v/>
      </c>
      <c r="V47" s="62" t="str">
        <f>IFERROR(IF(VLOOKUP($C47, '[1]DATA UPDATE'!$C$12:$Z$410, V$3, 0)="", "", VLOOKUP($C47, '[1]DATA UPDATE'!$C$12:$Z$410, V$3, 0)), "")</f>
        <v/>
      </c>
      <c r="W47" s="62" t="str">
        <f>IFERROR(IF(VLOOKUP($C47, '[1]DATA UPDATE'!$C$12:$Z$410, W$3, 0)="", "", VLOOKUP($C47, '[1]DATA UPDATE'!$C$12:$Z$410, W$3, 0)), "")</f>
        <v/>
      </c>
      <c r="X47" s="62" t="str">
        <f>IFERROR(IF(VLOOKUP($C47, '[1]DATA UPDATE'!$C$12:$Z$410, X$3, 0)="", "", VLOOKUP($C47, '[1]DATA UPDATE'!$C$12:$Z$410, X$3, 0)), "")</f>
        <v/>
      </c>
      <c r="Y47" s="62" t="str">
        <f>IFERROR(IF(VLOOKUP($C47, '[1]DATA UPDATE'!$C$12:$Z$410, Y$3, 0)="", "", VLOOKUP($C47, '[1]DATA UPDATE'!$C$12:$Z$410, Y$3, 0)), "")</f>
        <v/>
      </c>
      <c r="Z47" s="62" t="str">
        <f>IFERROR(IF(VLOOKUP($C47, '[1]DATA UPDATE'!$C$12:$Z$410, Z$3, 0)="", "", VLOOKUP($C47, '[1]DATA UPDATE'!$C$12:$Z$410, Z$3, 0)), "")</f>
        <v/>
      </c>
      <c r="AA47" s="62" t="str">
        <f>IFERROR(IF(VLOOKUP($C47, '[1]DATA UPDATE'!$C$12:$Z$410, AA$3, 0)="", "", VLOOKUP($C47, '[1]DATA UPDATE'!$C$12:$Z$410, AA$3, 0)), "")</f>
        <v/>
      </c>
      <c r="AB47" s="62" t="str">
        <f>IFERROR(IF(VLOOKUP($C47, '[1]DATA UPDATE'!$C$12:$Z$410, AB$3, 0)="", "", VLOOKUP($C47, '[1]DATA UPDATE'!$C$12:$Z$410, AB$3, 0)), "")</f>
        <v/>
      </c>
      <c r="AC47" s="62" t="str">
        <f>IFERROR(IF(VLOOKUP($C47, '[1]DATA UPDATE'!$C$12:$Z$410, AC$3, 0)="", "", VLOOKUP($C47, '[1]DATA UPDATE'!$C$12:$Z$410, AC$3, 0)), "")</f>
        <v/>
      </c>
      <c r="AD47" s="62" t="str">
        <f>IFERROR(IF(VLOOKUP($C47, '[1]DATA UPDATE'!$C$12:$Z$410, AD$3, 0)="", "", VLOOKUP($C47, '[1]DATA UPDATE'!$C$12:$Z$410, AD$3, 0)), "")</f>
        <v/>
      </c>
      <c r="AE47" s="62" t="str">
        <f>IFERROR(IF(VLOOKUP($C47, '[1]DATA UPDATE'!$C$12:$Z$410, AE$3, 0)="", "", VLOOKUP($C47, '[1]DATA UPDATE'!$C$12:$Z$410, AE$3, 0)), "")</f>
        <v/>
      </c>
      <c r="AF47" s="62" t="str">
        <f>IFERROR(IF(VLOOKUP($C47, '[1]DATA UPDATE'!$C$12:$Z$410, AF$3, 0)="", "", VLOOKUP($C47, '[1]DATA UPDATE'!$C$12:$Z$410, AF$3, 0)), "")</f>
        <v/>
      </c>
      <c r="AG47" s="62" t="str">
        <f>IFERROR(IF(VLOOKUP($C47, '[1]DATA UPDATE'!$C$12:$Z$410, AG$3, 0)="", "", VLOOKUP($C47, '[1]DATA UPDATE'!$C$12:$Z$410, AG$3, 0)), "")</f>
        <v/>
      </c>
      <c r="AH47" s="62" t="str">
        <f>IFERROR(IF(VLOOKUP($C47, '[1]DATA UPDATE'!$C$12:$Z$410, AH$3, 0)="", "", VLOOKUP($C47, '[1]DATA UPDATE'!$C$12:$Z$410, AH$3, 0)), "")</f>
        <v/>
      </c>
    </row>
    <row r="48" spans="3:34" ht="12" customHeight="1" x14ac:dyDescent="0.35">
      <c r="C48" s="1" t="s">
        <v>229</v>
      </c>
      <c r="D48" s="16" t="s">
        <v>230</v>
      </c>
      <c r="E48" s="14" t="s">
        <v>108</v>
      </c>
      <c r="F48" s="56">
        <v>5</v>
      </c>
      <c r="G48" s="15" t="s">
        <v>108</v>
      </c>
      <c r="H48" s="9" t="s">
        <v>39</v>
      </c>
      <c r="I48" s="1" t="s">
        <v>215</v>
      </c>
      <c r="J48" s="6" t="s">
        <v>231</v>
      </c>
      <c r="K48" s="5" t="s">
        <v>26</v>
      </c>
      <c r="L48" s="5" t="s">
        <v>33</v>
      </c>
      <c r="M48" s="1" t="s">
        <v>20</v>
      </c>
      <c r="N48" s="64" t="s">
        <v>232</v>
      </c>
      <c r="O48" s="62" t="str">
        <f>VLOOKUP($C48, '[1]DATA UPDATE'!$C$12:$G$410, 5, 0)</f>
        <v>01/09/2025</v>
      </c>
      <c r="P48" s="62" t="str">
        <f>IFERROR(IF(VLOOKUP($C48, '[1]DATA UPDATE'!$C$12:$Z$410, P$3, 0)="", "", VLOOKUP($C48, '[1]DATA UPDATE'!$C$12:$Z$410, P$3, 0)), "")</f>
        <v>31/12/2025</v>
      </c>
      <c r="Q48" s="62">
        <f>IFERROR(IF(VLOOKUP($C48, '[1]DATA UPDATE'!$C$12:$Z$410, Q$3, 0)="", "", VLOOKUP($C48, '[1]DATA UPDATE'!$C$12:$Z$410, Q$3, 0)), "")</f>
        <v>46023</v>
      </c>
      <c r="R48" s="62">
        <f>IFERROR(IF(VLOOKUP($C48, '[1]DATA UPDATE'!$C$12:$Z$410, R$3, 0)="", "", VLOOKUP($C48, '[1]DATA UPDATE'!$C$12:$Z$410, R$3, 0)), "")</f>
        <v>46203</v>
      </c>
      <c r="S48" s="62">
        <f>IFERROR(IF(VLOOKUP($C48, '[1]DATA UPDATE'!$C$12:$Z$410, S$3, 0)="", "", VLOOKUP($C48, '[1]DATA UPDATE'!$C$12:$Z$410, S$3, 0)), "")</f>
        <v>46204</v>
      </c>
      <c r="T48" s="62">
        <f>IFERROR(IF(VLOOKUP($C48, '[1]DATA UPDATE'!$C$12:$Z$410, T$3, 0)="", "", VLOOKUP($C48, '[1]DATA UPDATE'!$C$12:$Z$410, T$3, 0)), "")</f>
        <v>46387</v>
      </c>
      <c r="U48" s="62" t="str">
        <f>IFERROR(IF(VLOOKUP($C48, '[1]DATA UPDATE'!$C$12:$Z$410, U$3, 0)="", "", VLOOKUP($C48, '[1]DATA UPDATE'!$C$12:$Z$410, U$3, 0)), "")</f>
        <v/>
      </c>
      <c r="V48" s="62" t="str">
        <f>IFERROR(IF(VLOOKUP($C48, '[1]DATA UPDATE'!$C$12:$Z$410, V$3, 0)="", "", VLOOKUP($C48, '[1]DATA UPDATE'!$C$12:$Z$410, V$3, 0)), "")</f>
        <v/>
      </c>
      <c r="W48" s="62" t="str">
        <f>IFERROR(IF(VLOOKUP($C48, '[1]DATA UPDATE'!$C$12:$Z$410, W$3, 0)="", "", VLOOKUP($C48, '[1]DATA UPDATE'!$C$12:$Z$410, W$3, 0)), "")</f>
        <v/>
      </c>
      <c r="X48" s="62" t="str">
        <f>IFERROR(IF(VLOOKUP($C48, '[1]DATA UPDATE'!$C$12:$Z$410, X$3, 0)="", "", VLOOKUP($C48, '[1]DATA UPDATE'!$C$12:$Z$410, X$3, 0)), "")</f>
        <v/>
      </c>
      <c r="Y48" s="62" t="str">
        <f>IFERROR(IF(VLOOKUP($C48, '[1]DATA UPDATE'!$C$12:$Z$410, Y$3, 0)="", "", VLOOKUP($C48, '[1]DATA UPDATE'!$C$12:$Z$410, Y$3, 0)), "")</f>
        <v/>
      </c>
      <c r="Z48" s="62" t="str">
        <f>IFERROR(IF(VLOOKUP($C48, '[1]DATA UPDATE'!$C$12:$Z$410, Z$3, 0)="", "", VLOOKUP($C48, '[1]DATA UPDATE'!$C$12:$Z$410, Z$3, 0)), "")</f>
        <v/>
      </c>
      <c r="AA48" s="62" t="str">
        <f>IFERROR(IF(VLOOKUP($C48, '[1]DATA UPDATE'!$C$12:$Z$410, AA$3, 0)="", "", VLOOKUP($C48, '[1]DATA UPDATE'!$C$12:$Z$410, AA$3, 0)), "")</f>
        <v/>
      </c>
      <c r="AB48" s="62" t="str">
        <f>IFERROR(IF(VLOOKUP($C48, '[1]DATA UPDATE'!$C$12:$Z$410, AB$3, 0)="", "", VLOOKUP($C48, '[1]DATA UPDATE'!$C$12:$Z$410, AB$3, 0)), "")</f>
        <v/>
      </c>
      <c r="AC48" s="62" t="str">
        <f>IFERROR(IF(VLOOKUP($C48, '[1]DATA UPDATE'!$C$12:$Z$410, AC$3, 0)="", "", VLOOKUP($C48, '[1]DATA UPDATE'!$C$12:$Z$410, AC$3, 0)), "")</f>
        <v/>
      </c>
      <c r="AD48" s="62" t="str">
        <f>IFERROR(IF(VLOOKUP($C48, '[1]DATA UPDATE'!$C$12:$Z$410, AD$3, 0)="", "", VLOOKUP($C48, '[1]DATA UPDATE'!$C$12:$Z$410, AD$3, 0)), "")</f>
        <v/>
      </c>
      <c r="AE48" s="62" t="str">
        <f>IFERROR(IF(VLOOKUP($C48, '[1]DATA UPDATE'!$C$12:$Z$410, AE$3, 0)="", "", VLOOKUP($C48, '[1]DATA UPDATE'!$C$12:$Z$410, AE$3, 0)), "")</f>
        <v/>
      </c>
      <c r="AF48" s="62" t="str">
        <f>IFERROR(IF(VLOOKUP($C48, '[1]DATA UPDATE'!$C$12:$Z$410, AF$3, 0)="", "", VLOOKUP($C48, '[1]DATA UPDATE'!$C$12:$Z$410, AF$3, 0)), "")</f>
        <v/>
      </c>
      <c r="AG48" s="62" t="str">
        <f>IFERROR(IF(VLOOKUP($C48, '[1]DATA UPDATE'!$C$12:$Z$410, AG$3, 0)="", "", VLOOKUP($C48, '[1]DATA UPDATE'!$C$12:$Z$410, AG$3, 0)), "")</f>
        <v/>
      </c>
      <c r="AH48" s="62" t="str">
        <f>IFERROR(IF(VLOOKUP($C48, '[1]DATA UPDATE'!$C$12:$Z$410, AH$3, 0)="", "", VLOOKUP($C48, '[1]DATA UPDATE'!$C$12:$Z$410, AH$3, 0)), "")</f>
        <v/>
      </c>
    </row>
    <row r="49" spans="3:34" ht="12" customHeight="1" x14ac:dyDescent="0.35">
      <c r="C49" s="1" t="s">
        <v>233</v>
      </c>
      <c r="D49" s="16" t="s">
        <v>234</v>
      </c>
      <c r="E49" s="14" t="s">
        <v>108</v>
      </c>
      <c r="F49" s="56">
        <v>5</v>
      </c>
      <c r="G49" s="15" t="s">
        <v>108</v>
      </c>
      <c r="H49" s="9" t="s">
        <v>39</v>
      </c>
      <c r="I49" s="1" t="s">
        <v>235</v>
      </c>
      <c r="J49" s="6" t="s">
        <v>236</v>
      </c>
      <c r="K49" s="5" t="s">
        <v>26</v>
      </c>
      <c r="L49" s="5" t="s">
        <v>33</v>
      </c>
      <c r="M49" s="1" t="s">
        <v>122</v>
      </c>
      <c r="N49" s="64" t="s">
        <v>237</v>
      </c>
      <c r="O49" s="62" t="str">
        <f>VLOOKUP($C49, '[1]DATA UPDATE'!$C$12:$G$410, 5, 0)</f>
        <v>01/09/2025</v>
      </c>
      <c r="P49" s="62" t="str">
        <f>IFERROR(IF(VLOOKUP($C49, '[1]DATA UPDATE'!$C$12:$Z$410, P$3, 0)="", "", VLOOKUP($C49, '[1]DATA UPDATE'!$C$12:$Z$410, P$3, 0)), "")</f>
        <v>31/12/2025</v>
      </c>
      <c r="Q49" s="62">
        <f>IFERROR(IF(VLOOKUP($C49, '[1]DATA UPDATE'!$C$12:$Z$410, Q$3, 0)="", "", VLOOKUP($C49, '[1]DATA UPDATE'!$C$12:$Z$410, Q$3, 0)), "")</f>
        <v>46023</v>
      </c>
      <c r="R49" s="62">
        <f>IFERROR(IF(VLOOKUP($C49, '[1]DATA UPDATE'!$C$12:$Z$410, R$3, 0)="", "", VLOOKUP($C49, '[1]DATA UPDATE'!$C$12:$Z$410, R$3, 0)), "")</f>
        <v>46203</v>
      </c>
      <c r="S49" s="62">
        <f>IFERROR(IF(VLOOKUP($C49, '[1]DATA UPDATE'!$C$12:$Z$410, S$3, 0)="", "", VLOOKUP($C49, '[1]DATA UPDATE'!$C$12:$Z$410, S$3, 0)), "")</f>
        <v>46204</v>
      </c>
      <c r="T49" s="62">
        <f>IFERROR(IF(VLOOKUP($C49, '[1]DATA UPDATE'!$C$12:$Z$410, T$3, 0)="", "", VLOOKUP($C49, '[1]DATA UPDATE'!$C$12:$Z$410, T$3, 0)), "")</f>
        <v>46387</v>
      </c>
      <c r="U49" s="62" t="str">
        <f>IFERROR(IF(VLOOKUP($C49, '[1]DATA UPDATE'!$C$12:$Z$410, U$3, 0)="", "", VLOOKUP($C49, '[1]DATA UPDATE'!$C$12:$Z$410, U$3, 0)), "")</f>
        <v/>
      </c>
      <c r="V49" s="62" t="str">
        <f>IFERROR(IF(VLOOKUP($C49, '[1]DATA UPDATE'!$C$12:$Z$410, V$3, 0)="", "", VLOOKUP($C49, '[1]DATA UPDATE'!$C$12:$Z$410, V$3, 0)), "")</f>
        <v/>
      </c>
      <c r="W49" s="62" t="str">
        <f>IFERROR(IF(VLOOKUP($C49, '[1]DATA UPDATE'!$C$12:$Z$410, W$3, 0)="", "", VLOOKUP($C49, '[1]DATA UPDATE'!$C$12:$Z$410, W$3, 0)), "")</f>
        <v/>
      </c>
      <c r="X49" s="62" t="str">
        <f>IFERROR(IF(VLOOKUP($C49, '[1]DATA UPDATE'!$C$12:$Z$410, X$3, 0)="", "", VLOOKUP($C49, '[1]DATA UPDATE'!$C$12:$Z$410, X$3, 0)), "")</f>
        <v/>
      </c>
      <c r="Y49" s="62" t="str">
        <f>IFERROR(IF(VLOOKUP($C49, '[1]DATA UPDATE'!$C$12:$Z$410, Y$3, 0)="", "", VLOOKUP($C49, '[1]DATA UPDATE'!$C$12:$Z$410, Y$3, 0)), "")</f>
        <v/>
      </c>
      <c r="Z49" s="62" t="str">
        <f>IFERROR(IF(VLOOKUP($C49, '[1]DATA UPDATE'!$C$12:$Z$410, Z$3, 0)="", "", VLOOKUP($C49, '[1]DATA UPDATE'!$C$12:$Z$410, Z$3, 0)), "")</f>
        <v/>
      </c>
      <c r="AA49" s="62" t="str">
        <f>IFERROR(IF(VLOOKUP($C49, '[1]DATA UPDATE'!$C$12:$Z$410, AA$3, 0)="", "", VLOOKUP($C49, '[1]DATA UPDATE'!$C$12:$Z$410, AA$3, 0)), "")</f>
        <v/>
      </c>
      <c r="AB49" s="62" t="str">
        <f>IFERROR(IF(VLOOKUP($C49, '[1]DATA UPDATE'!$C$12:$Z$410, AB$3, 0)="", "", VLOOKUP($C49, '[1]DATA UPDATE'!$C$12:$Z$410, AB$3, 0)), "")</f>
        <v/>
      </c>
      <c r="AC49" s="62" t="str">
        <f>IFERROR(IF(VLOOKUP($C49, '[1]DATA UPDATE'!$C$12:$Z$410, AC$3, 0)="", "", VLOOKUP($C49, '[1]DATA UPDATE'!$C$12:$Z$410, AC$3, 0)), "")</f>
        <v/>
      </c>
      <c r="AD49" s="62" t="str">
        <f>IFERROR(IF(VLOOKUP($C49, '[1]DATA UPDATE'!$C$12:$Z$410, AD$3, 0)="", "", VLOOKUP($C49, '[1]DATA UPDATE'!$C$12:$Z$410, AD$3, 0)), "")</f>
        <v/>
      </c>
      <c r="AE49" s="62" t="str">
        <f>IFERROR(IF(VLOOKUP($C49, '[1]DATA UPDATE'!$C$12:$Z$410, AE$3, 0)="", "", VLOOKUP($C49, '[1]DATA UPDATE'!$C$12:$Z$410, AE$3, 0)), "")</f>
        <v/>
      </c>
      <c r="AF49" s="62" t="str">
        <f>IFERROR(IF(VLOOKUP($C49, '[1]DATA UPDATE'!$C$12:$Z$410, AF$3, 0)="", "", VLOOKUP($C49, '[1]DATA UPDATE'!$C$12:$Z$410, AF$3, 0)), "")</f>
        <v/>
      </c>
      <c r="AG49" s="62" t="str">
        <f>IFERROR(IF(VLOOKUP($C49, '[1]DATA UPDATE'!$C$12:$Z$410, AG$3, 0)="", "", VLOOKUP($C49, '[1]DATA UPDATE'!$C$12:$Z$410, AG$3, 0)), "")</f>
        <v/>
      </c>
      <c r="AH49" s="62" t="str">
        <f>IFERROR(IF(VLOOKUP($C49, '[1]DATA UPDATE'!$C$12:$Z$410, AH$3, 0)="", "", VLOOKUP($C49, '[1]DATA UPDATE'!$C$12:$Z$410, AH$3, 0)), "")</f>
        <v/>
      </c>
    </row>
    <row r="50" spans="3:34" ht="12" customHeight="1" x14ac:dyDescent="0.35">
      <c r="C50" s="1" t="s">
        <v>238</v>
      </c>
      <c r="D50" s="16" t="s">
        <v>239</v>
      </c>
      <c r="E50" s="14" t="s">
        <v>108</v>
      </c>
      <c r="F50" s="56">
        <v>5</v>
      </c>
      <c r="G50" s="15" t="s">
        <v>108</v>
      </c>
      <c r="H50" s="9" t="s">
        <v>39</v>
      </c>
      <c r="I50" s="1" t="s">
        <v>109</v>
      </c>
      <c r="J50" s="6" t="s">
        <v>240</v>
      </c>
      <c r="K50" s="5" t="s">
        <v>26</v>
      </c>
      <c r="L50" s="5" t="s">
        <v>33</v>
      </c>
      <c r="M50" s="1" t="s">
        <v>122</v>
      </c>
      <c r="N50" s="64" t="s">
        <v>241</v>
      </c>
      <c r="O50" s="62" t="str">
        <f>VLOOKUP($C50, '[1]DATA UPDATE'!$C$12:$G$410, 5, 0)</f>
        <v>01/09/2025</v>
      </c>
      <c r="P50" s="62" t="str">
        <f>IFERROR(IF(VLOOKUP($C50, '[1]DATA UPDATE'!$C$12:$Z$410, P$3, 0)="", "", VLOOKUP($C50, '[1]DATA UPDATE'!$C$12:$Z$410, P$3, 0)), "")</f>
        <v>31/12/2025</v>
      </c>
      <c r="Q50" s="62">
        <f>IFERROR(IF(VLOOKUP($C50, '[1]DATA UPDATE'!$C$12:$Z$410, Q$3, 0)="", "", VLOOKUP($C50, '[1]DATA UPDATE'!$C$12:$Z$410, Q$3, 0)), "")</f>
        <v>46023</v>
      </c>
      <c r="R50" s="62">
        <f>IFERROR(IF(VLOOKUP($C50, '[1]DATA UPDATE'!$C$12:$Z$410, R$3, 0)="", "", VLOOKUP($C50, '[1]DATA UPDATE'!$C$12:$Z$410, R$3, 0)), "")</f>
        <v>46203</v>
      </c>
      <c r="S50" s="62">
        <f>IFERROR(IF(VLOOKUP($C50, '[1]DATA UPDATE'!$C$12:$Z$410, S$3, 0)="", "", VLOOKUP($C50, '[1]DATA UPDATE'!$C$12:$Z$410, S$3, 0)), "")</f>
        <v>46204</v>
      </c>
      <c r="T50" s="62">
        <f>IFERROR(IF(VLOOKUP($C50, '[1]DATA UPDATE'!$C$12:$Z$410, T$3, 0)="", "", VLOOKUP($C50, '[1]DATA UPDATE'!$C$12:$Z$410, T$3, 0)), "")</f>
        <v>46387</v>
      </c>
      <c r="U50" s="62" t="str">
        <f>IFERROR(IF(VLOOKUP($C50, '[1]DATA UPDATE'!$C$12:$Z$410, U$3, 0)="", "", VLOOKUP($C50, '[1]DATA UPDATE'!$C$12:$Z$410, U$3, 0)), "")</f>
        <v/>
      </c>
      <c r="V50" s="62" t="str">
        <f>IFERROR(IF(VLOOKUP($C50, '[1]DATA UPDATE'!$C$12:$Z$410, V$3, 0)="", "", VLOOKUP($C50, '[1]DATA UPDATE'!$C$12:$Z$410, V$3, 0)), "")</f>
        <v/>
      </c>
      <c r="W50" s="62" t="str">
        <f>IFERROR(IF(VLOOKUP($C50, '[1]DATA UPDATE'!$C$12:$Z$410, W$3, 0)="", "", VLOOKUP($C50, '[1]DATA UPDATE'!$C$12:$Z$410, W$3, 0)), "")</f>
        <v/>
      </c>
      <c r="X50" s="62" t="str">
        <f>IFERROR(IF(VLOOKUP($C50, '[1]DATA UPDATE'!$C$12:$Z$410, X$3, 0)="", "", VLOOKUP($C50, '[1]DATA UPDATE'!$C$12:$Z$410, X$3, 0)), "")</f>
        <v/>
      </c>
      <c r="Y50" s="62" t="str">
        <f>IFERROR(IF(VLOOKUP($C50, '[1]DATA UPDATE'!$C$12:$Z$410, Y$3, 0)="", "", VLOOKUP($C50, '[1]DATA UPDATE'!$C$12:$Z$410, Y$3, 0)), "")</f>
        <v/>
      </c>
      <c r="Z50" s="62" t="str">
        <f>IFERROR(IF(VLOOKUP($C50, '[1]DATA UPDATE'!$C$12:$Z$410, Z$3, 0)="", "", VLOOKUP($C50, '[1]DATA UPDATE'!$C$12:$Z$410, Z$3, 0)), "")</f>
        <v/>
      </c>
      <c r="AA50" s="62" t="str">
        <f>IFERROR(IF(VLOOKUP($C50, '[1]DATA UPDATE'!$C$12:$Z$410, AA$3, 0)="", "", VLOOKUP($C50, '[1]DATA UPDATE'!$C$12:$Z$410, AA$3, 0)), "")</f>
        <v/>
      </c>
      <c r="AB50" s="62" t="str">
        <f>IFERROR(IF(VLOOKUP($C50, '[1]DATA UPDATE'!$C$12:$Z$410, AB$3, 0)="", "", VLOOKUP($C50, '[1]DATA UPDATE'!$C$12:$Z$410, AB$3, 0)), "")</f>
        <v/>
      </c>
      <c r="AC50" s="62" t="str">
        <f>IFERROR(IF(VLOOKUP($C50, '[1]DATA UPDATE'!$C$12:$Z$410, AC$3, 0)="", "", VLOOKUP($C50, '[1]DATA UPDATE'!$C$12:$Z$410, AC$3, 0)), "")</f>
        <v/>
      </c>
      <c r="AD50" s="62" t="str">
        <f>IFERROR(IF(VLOOKUP($C50, '[1]DATA UPDATE'!$C$12:$Z$410, AD$3, 0)="", "", VLOOKUP($C50, '[1]DATA UPDATE'!$C$12:$Z$410, AD$3, 0)), "")</f>
        <v/>
      </c>
      <c r="AE50" s="62" t="str">
        <f>IFERROR(IF(VLOOKUP($C50, '[1]DATA UPDATE'!$C$12:$Z$410, AE$3, 0)="", "", VLOOKUP($C50, '[1]DATA UPDATE'!$C$12:$Z$410, AE$3, 0)), "")</f>
        <v/>
      </c>
      <c r="AF50" s="62" t="str">
        <f>IFERROR(IF(VLOOKUP($C50, '[1]DATA UPDATE'!$C$12:$Z$410, AF$3, 0)="", "", VLOOKUP($C50, '[1]DATA UPDATE'!$C$12:$Z$410, AF$3, 0)), "")</f>
        <v/>
      </c>
      <c r="AG50" s="62" t="str">
        <f>IFERROR(IF(VLOOKUP($C50, '[1]DATA UPDATE'!$C$12:$Z$410, AG$3, 0)="", "", VLOOKUP($C50, '[1]DATA UPDATE'!$C$12:$Z$410, AG$3, 0)), "")</f>
        <v/>
      </c>
      <c r="AH50" s="62" t="str">
        <f>IFERROR(IF(VLOOKUP($C50, '[1]DATA UPDATE'!$C$12:$Z$410, AH$3, 0)="", "", VLOOKUP($C50, '[1]DATA UPDATE'!$C$12:$Z$410, AH$3, 0)), "")</f>
        <v/>
      </c>
    </row>
    <row r="51" spans="3:34" ht="12" customHeight="1" x14ac:dyDescent="0.35">
      <c r="C51" s="17" t="s">
        <v>242</v>
      </c>
      <c r="D51" s="18" t="s">
        <v>243</v>
      </c>
      <c r="E51" s="19" t="s">
        <v>244</v>
      </c>
      <c r="F51" s="56">
        <v>5</v>
      </c>
      <c r="G51" s="15" t="s">
        <v>96</v>
      </c>
      <c r="H51" s="9" t="s">
        <v>39</v>
      </c>
      <c r="I51" s="1" t="s">
        <v>245</v>
      </c>
      <c r="J51" s="20">
        <v>37134</v>
      </c>
      <c r="K51" s="5" t="s">
        <v>26</v>
      </c>
      <c r="L51" s="5" t="s">
        <v>33</v>
      </c>
      <c r="M51" s="1"/>
      <c r="N51" s="65" t="s">
        <v>246</v>
      </c>
      <c r="O51" s="62">
        <f>VLOOKUP($C51, '[1]DATA UPDATE'!$C$12:$G$410, 5, 0)</f>
        <v>46023</v>
      </c>
      <c r="P51" s="62">
        <f>IFERROR(IF(VLOOKUP($C51, '[1]DATA UPDATE'!$C$12:$Z$410, P$3, 0)="", "", VLOOKUP($C51, '[1]DATA UPDATE'!$C$12:$Z$410, P$3, 0)), "")</f>
        <v>46112</v>
      </c>
      <c r="Q51" s="62">
        <f>IFERROR(IF(VLOOKUP($C51, '[1]DATA UPDATE'!$C$12:$Z$410, Q$3, 0)="", "", VLOOKUP($C51, '[1]DATA UPDATE'!$C$12:$Z$410, Q$3, 0)), "")</f>
        <v>46113</v>
      </c>
      <c r="R51" s="62">
        <f>IFERROR(IF(VLOOKUP($C51, '[1]DATA UPDATE'!$C$12:$Z$410, R$3, 0)="", "", VLOOKUP($C51, '[1]DATA UPDATE'!$C$12:$Z$410, R$3, 0)), "")</f>
        <v>46295</v>
      </c>
      <c r="S51" s="62" t="str">
        <f>IFERROR(IF(VLOOKUP($C51, '[1]DATA UPDATE'!$C$12:$Z$410, S$3, 0)="", "", VLOOKUP($C51, '[1]DATA UPDATE'!$C$12:$Z$410, S$3, 0)), "")</f>
        <v/>
      </c>
      <c r="T51" s="62" t="str">
        <f>IFERROR(IF(VLOOKUP($C51, '[1]DATA UPDATE'!$C$12:$Z$410, T$3, 0)="", "", VLOOKUP($C51, '[1]DATA UPDATE'!$C$12:$Z$410, T$3, 0)), "")</f>
        <v/>
      </c>
      <c r="U51" s="62" t="str">
        <f>IFERROR(IF(VLOOKUP($C51, '[1]DATA UPDATE'!$C$12:$Z$410, U$3, 0)="", "", VLOOKUP($C51, '[1]DATA UPDATE'!$C$12:$Z$410, U$3, 0)), "")</f>
        <v/>
      </c>
      <c r="V51" s="62" t="str">
        <f>IFERROR(IF(VLOOKUP($C51, '[1]DATA UPDATE'!$C$12:$Z$410, V$3, 0)="", "", VLOOKUP($C51, '[1]DATA UPDATE'!$C$12:$Z$410, V$3, 0)), "")</f>
        <v/>
      </c>
      <c r="W51" s="62" t="str">
        <f>IFERROR(IF(VLOOKUP($C51, '[1]DATA UPDATE'!$C$12:$Z$410, W$3, 0)="", "", VLOOKUP($C51, '[1]DATA UPDATE'!$C$12:$Z$410, W$3, 0)), "")</f>
        <v/>
      </c>
      <c r="X51" s="62" t="str">
        <f>IFERROR(IF(VLOOKUP($C51, '[1]DATA UPDATE'!$C$12:$Z$410, X$3, 0)="", "", VLOOKUP($C51, '[1]DATA UPDATE'!$C$12:$Z$410, X$3, 0)), "")</f>
        <v/>
      </c>
      <c r="Y51" s="62" t="str">
        <f>IFERROR(IF(VLOOKUP($C51, '[1]DATA UPDATE'!$C$12:$Z$410, Y$3, 0)="", "", VLOOKUP($C51, '[1]DATA UPDATE'!$C$12:$Z$410, Y$3, 0)), "")</f>
        <v/>
      </c>
      <c r="Z51" s="62" t="str">
        <f>IFERROR(IF(VLOOKUP($C51, '[1]DATA UPDATE'!$C$12:$Z$410, Z$3, 0)="", "", VLOOKUP($C51, '[1]DATA UPDATE'!$C$12:$Z$410, Z$3, 0)), "")</f>
        <v/>
      </c>
      <c r="AA51" s="62" t="str">
        <f>IFERROR(IF(VLOOKUP($C51, '[1]DATA UPDATE'!$C$12:$Z$410, AA$3, 0)="", "", VLOOKUP($C51, '[1]DATA UPDATE'!$C$12:$Z$410, AA$3, 0)), "")</f>
        <v/>
      </c>
      <c r="AB51" s="62" t="str">
        <f>IFERROR(IF(VLOOKUP($C51, '[1]DATA UPDATE'!$C$12:$Z$410, AB$3, 0)="", "", VLOOKUP($C51, '[1]DATA UPDATE'!$C$12:$Z$410, AB$3, 0)), "")</f>
        <v/>
      </c>
      <c r="AC51" s="62" t="str">
        <f>IFERROR(IF(VLOOKUP($C51, '[1]DATA UPDATE'!$C$12:$Z$410, AC$3, 0)="", "", VLOOKUP($C51, '[1]DATA UPDATE'!$C$12:$Z$410, AC$3, 0)), "")</f>
        <v/>
      </c>
      <c r="AD51" s="62" t="str">
        <f>IFERROR(IF(VLOOKUP($C51, '[1]DATA UPDATE'!$C$12:$Z$410, AD$3, 0)="", "", VLOOKUP($C51, '[1]DATA UPDATE'!$C$12:$Z$410, AD$3, 0)), "")</f>
        <v/>
      </c>
      <c r="AE51" s="62" t="str">
        <f>IFERROR(IF(VLOOKUP($C51, '[1]DATA UPDATE'!$C$12:$Z$410, AE$3, 0)="", "", VLOOKUP($C51, '[1]DATA UPDATE'!$C$12:$Z$410, AE$3, 0)), "")</f>
        <v/>
      </c>
      <c r="AF51" s="62" t="str">
        <f>IFERROR(IF(VLOOKUP($C51, '[1]DATA UPDATE'!$C$12:$Z$410, AF$3, 0)="", "", VLOOKUP($C51, '[1]DATA UPDATE'!$C$12:$Z$410, AF$3, 0)), "")</f>
        <v/>
      </c>
      <c r="AG51" s="62" t="str">
        <f>IFERROR(IF(VLOOKUP($C51, '[1]DATA UPDATE'!$C$12:$Z$410, AG$3, 0)="", "", VLOOKUP($C51, '[1]DATA UPDATE'!$C$12:$Z$410, AG$3, 0)), "")</f>
        <v/>
      </c>
      <c r="AH51" s="62" t="str">
        <f>IFERROR(IF(VLOOKUP($C51, '[1]DATA UPDATE'!$C$12:$Z$410, AH$3, 0)="", "", VLOOKUP($C51, '[1]DATA UPDATE'!$C$12:$Z$410, AH$3, 0)), "")</f>
        <v/>
      </c>
    </row>
    <row r="52" spans="3:34" ht="12" customHeight="1" x14ac:dyDescent="0.35">
      <c r="C52" s="17" t="s">
        <v>247</v>
      </c>
      <c r="D52" s="18" t="s">
        <v>248</v>
      </c>
      <c r="E52" s="19" t="s">
        <v>244</v>
      </c>
      <c r="F52" s="56">
        <v>5</v>
      </c>
      <c r="G52" s="15" t="s">
        <v>96</v>
      </c>
      <c r="H52" s="9" t="s">
        <v>39</v>
      </c>
      <c r="I52" s="1" t="s">
        <v>249</v>
      </c>
      <c r="J52" s="20">
        <v>36100</v>
      </c>
      <c r="K52" s="5" t="s">
        <v>26</v>
      </c>
      <c r="L52" s="5" t="s">
        <v>33</v>
      </c>
      <c r="M52" s="1"/>
      <c r="N52" s="65" t="s">
        <v>250</v>
      </c>
      <c r="O52" s="62">
        <f>VLOOKUP($C52, '[1]DATA UPDATE'!$C$12:$G$410, 5, 0)</f>
        <v>46023</v>
      </c>
      <c r="P52" s="62">
        <f>IFERROR(IF(VLOOKUP($C52, '[1]DATA UPDATE'!$C$12:$Z$410, P$3, 0)="", "", VLOOKUP($C52, '[1]DATA UPDATE'!$C$12:$Z$410, P$3, 0)), "")</f>
        <v>46112</v>
      </c>
      <c r="Q52" s="62">
        <f>IFERROR(IF(VLOOKUP($C52, '[1]DATA UPDATE'!$C$12:$Z$410, Q$3, 0)="", "", VLOOKUP($C52, '[1]DATA UPDATE'!$C$12:$Z$410, Q$3, 0)), "")</f>
        <v>46113</v>
      </c>
      <c r="R52" s="62">
        <f>IFERROR(IF(VLOOKUP($C52, '[1]DATA UPDATE'!$C$12:$Z$410, R$3, 0)="", "", VLOOKUP($C52, '[1]DATA UPDATE'!$C$12:$Z$410, R$3, 0)), "")</f>
        <v>46295</v>
      </c>
      <c r="S52" s="62" t="str">
        <f>IFERROR(IF(VLOOKUP($C52, '[1]DATA UPDATE'!$C$12:$Z$410, S$3, 0)="", "", VLOOKUP($C52, '[1]DATA UPDATE'!$C$12:$Z$410, S$3, 0)), "")</f>
        <v/>
      </c>
      <c r="T52" s="62" t="str">
        <f>IFERROR(IF(VLOOKUP($C52, '[1]DATA UPDATE'!$C$12:$Z$410, T$3, 0)="", "", VLOOKUP($C52, '[1]DATA UPDATE'!$C$12:$Z$410, T$3, 0)), "")</f>
        <v/>
      </c>
      <c r="U52" s="62" t="str">
        <f>IFERROR(IF(VLOOKUP($C52, '[1]DATA UPDATE'!$C$12:$Z$410, U$3, 0)="", "", VLOOKUP($C52, '[1]DATA UPDATE'!$C$12:$Z$410, U$3, 0)), "")</f>
        <v/>
      </c>
      <c r="V52" s="62" t="str">
        <f>IFERROR(IF(VLOOKUP($C52, '[1]DATA UPDATE'!$C$12:$Z$410, V$3, 0)="", "", VLOOKUP($C52, '[1]DATA UPDATE'!$C$12:$Z$410, V$3, 0)), "")</f>
        <v/>
      </c>
      <c r="W52" s="62" t="str">
        <f>IFERROR(IF(VLOOKUP($C52, '[1]DATA UPDATE'!$C$12:$Z$410, W$3, 0)="", "", VLOOKUP($C52, '[1]DATA UPDATE'!$C$12:$Z$410, W$3, 0)), "")</f>
        <v/>
      </c>
      <c r="X52" s="62" t="str">
        <f>IFERROR(IF(VLOOKUP($C52, '[1]DATA UPDATE'!$C$12:$Z$410, X$3, 0)="", "", VLOOKUP($C52, '[1]DATA UPDATE'!$C$12:$Z$410, X$3, 0)), "")</f>
        <v/>
      </c>
      <c r="Y52" s="62" t="str">
        <f>IFERROR(IF(VLOOKUP($C52, '[1]DATA UPDATE'!$C$12:$Z$410, Y$3, 0)="", "", VLOOKUP($C52, '[1]DATA UPDATE'!$C$12:$Z$410, Y$3, 0)), "")</f>
        <v/>
      </c>
      <c r="Z52" s="62" t="str">
        <f>IFERROR(IF(VLOOKUP($C52, '[1]DATA UPDATE'!$C$12:$Z$410, Z$3, 0)="", "", VLOOKUP($C52, '[1]DATA UPDATE'!$C$12:$Z$410, Z$3, 0)), "")</f>
        <v/>
      </c>
      <c r="AA52" s="62" t="str">
        <f>IFERROR(IF(VLOOKUP($C52, '[1]DATA UPDATE'!$C$12:$Z$410, AA$3, 0)="", "", VLOOKUP($C52, '[1]DATA UPDATE'!$C$12:$Z$410, AA$3, 0)), "")</f>
        <v/>
      </c>
      <c r="AB52" s="62" t="str">
        <f>IFERROR(IF(VLOOKUP($C52, '[1]DATA UPDATE'!$C$12:$Z$410, AB$3, 0)="", "", VLOOKUP($C52, '[1]DATA UPDATE'!$C$12:$Z$410, AB$3, 0)), "")</f>
        <v/>
      </c>
      <c r="AC52" s="62" t="str">
        <f>IFERROR(IF(VLOOKUP($C52, '[1]DATA UPDATE'!$C$12:$Z$410, AC$3, 0)="", "", VLOOKUP($C52, '[1]DATA UPDATE'!$C$12:$Z$410, AC$3, 0)), "")</f>
        <v/>
      </c>
      <c r="AD52" s="62" t="str">
        <f>IFERROR(IF(VLOOKUP($C52, '[1]DATA UPDATE'!$C$12:$Z$410, AD$3, 0)="", "", VLOOKUP($C52, '[1]DATA UPDATE'!$C$12:$Z$410, AD$3, 0)), "")</f>
        <v/>
      </c>
      <c r="AE52" s="62" t="str">
        <f>IFERROR(IF(VLOOKUP($C52, '[1]DATA UPDATE'!$C$12:$Z$410, AE$3, 0)="", "", VLOOKUP($C52, '[1]DATA UPDATE'!$C$12:$Z$410, AE$3, 0)), "")</f>
        <v/>
      </c>
      <c r="AF52" s="62" t="str">
        <f>IFERROR(IF(VLOOKUP($C52, '[1]DATA UPDATE'!$C$12:$Z$410, AF$3, 0)="", "", VLOOKUP($C52, '[1]DATA UPDATE'!$C$12:$Z$410, AF$3, 0)), "")</f>
        <v/>
      </c>
      <c r="AG52" s="62" t="str">
        <f>IFERROR(IF(VLOOKUP($C52, '[1]DATA UPDATE'!$C$12:$Z$410, AG$3, 0)="", "", VLOOKUP($C52, '[1]DATA UPDATE'!$C$12:$Z$410, AG$3, 0)), "")</f>
        <v/>
      </c>
      <c r="AH52" s="62" t="str">
        <f>IFERROR(IF(VLOOKUP($C52, '[1]DATA UPDATE'!$C$12:$Z$410, AH$3, 0)="", "", VLOOKUP($C52, '[1]DATA UPDATE'!$C$12:$Z$410, AH$3, 0)), "")</f>
        <v/>
      </c>
    </row>
    <row r="53" spans="3:34" ht="12" customHeight="1" x14ac:dyDescent="0.35">
      <c r="C53" s="17" t="s">
        <v>251</v>
      </c>
      <c r="D53" s="18" t="s">
        <v>252</v>
      </c>
      <c r="E53" s="19" t="s">
        <v>244</v>
      </c>
      <c r="F53" s="56">
        <v>5</v>
      </c>
      <c r="G53" s="15" t="s">
        <v>96</v>
      </c>
      <c r="H53" s="9" t="s">
        <v>39</v>
      </c>
      <c r="I53" s="1" t="s">
        <v>253</v>
      </c>
      <c r="J53" s="20">
        <v>36812</v>
      </c>
      <c r="K53" s="5" t="s">
        <v>26</v>
      </c>
      <c r="L53" s="5" t="s">
        <v>33</v>
      </c>
      <c r="M53" s="1"/>
      <c r="N53" s="65" t="s">
        <v>254</v>
      </c>
      <c r="O53" s="62">
        <f>VLOOKUP($C53, '[1]DATA UPDATE'!$C$12:$G$410, 5, 0)</f>
        <v>46023</v>
      </c>
      <c r="P53" s="62">
        <f>IFERROR(IF(VLOOKUP($C53, '[1]DATA UPDATE'!$C$12:$Z$410, P$3, 0)="", "", VLOOKUP($C53, '[1]DATA UPDATE'!$C$12:$Z$410, P$3, 0)), "")</f>
        <v>46112</v>
      </c>
      <c r="Q53" s="62">
        <f>IFERROR(IF(VLOOKUP($C53, '[1]DATA UPDATE'!$C$12:$Z$410, Q$3, 0)="", "", VLOOKUP($C53, '[1]DATA UPDATE'!$C$12:$Z$410, Q$3, 0)), "")</f>
        <v>46113</v>
      </c>
      <c r="R53" s="62">
        <f>IFERROR(IF(VLOOKUP($C53, '[1]DATA UPDATE'!$C$12:$Z$410, R$3, 0)="", "", VLOOKUP($C53, '[1]DATA UPDATE'!$C$12:$Z$410, R$3, 0)), "")</f>
        <v>46295</v>
      </c>
      <c r="S53" s="62" t="str">
        <f>IFERROR(IF(VLOOKUP($C53, '[1]DATA UPDATE'!$C$12:$Z$410, S$3, 0)="", "", VLOOKUP($C53, '[1]DATA UPDATE'!$C$12:$Z$410, S$3, 0)), "")</f>
        <v/>
      </c>
      <c r="T53" s="62" t="str">
        <f>IFERROR(IF(VLOOKUP($C53, '[1]DATA UPDATE'!$C$12:$Z$410, T$3, 0)="", "", VLOOKUP($C53, '[1]DATA UPDATE'!$C$12:$Z$410, T$3, 0)), "")</f>
        <v/>
      </c>
      <c r="U53" s="62" t="str">
        <f>IFERROR(IF(VLOOKUP($C53, '[1]DATA UPDATE'!$C$12:$Z$410, U$3, 0)="", "", VLOOKUP($C53, '[1]DATA UPDATE'!$C$12:$Z$410, U$3, 0)), "")</f>
        <v/>
      </c>
      <c r="V53" s="62" t="str">
        <f>IFERROR(IF(VLOOKUP($C53, '[1]DATA UPDATE'!$C$12:$Z$410, V$3, 0)="", "", VLOOKUP($C53, '[1]DATA UPDATE'!$C$12:$Z$410, V$3, 0)), "")</f>
        <v/>
      </c>
      <c r="W53" s="62" t="str">
        <f>IFERROR(IF(VLOOKUP($C53, '[1]DATA UPDATE'!$C$12:$Z$410, W$3, 0)="", "", VLOOKUP($C53, '[1]DATA UPDATE'!$C$12:$Z$410, W$3, 0)), "")</f>
        <v/>
      </c>
      <c r="X53" s="62" t="str">
        <f>IFERROR(IF(VLOOKUP($C53, '[1]DATA UPDATE'!$C$12:$Z$410, X$3, 0)="", "", VLOOKUP($C53, '[1]DATA UPDATE'!$C$12:$Z$410, X$3, 0)), "")</f>
        <v/>
      </c>
      <c r="Y53" s="62" t="str">
        <f>IFERROR(IF(VLOOKUP($C53, '[1]DATA UPDATE'!$C$12:$Z$410, Y$3, 0)="", "", VLOOKUP($C53, '[1]DATA UPDATE'!$C$12:$Z$410, Y$3, 0)), "")</f>
        <v/>
      </c>
      <c r="Z53" s="62" t="str">
        <f>IFERROR(IF(VLOOKUP($C53, '[1]DATA UPDATE'!$C$12:$Z$410, Z$3, 0)="", "", VLOOKUP($C53, '[1]DATA UPDATE'!$C$12:$Z$410, Z$3, 0)), "")</f>
        <v/>
      </c>
      <c r="AA53" s="62" t="str">
        <f>IFERROR(IF(VLOOKUP($C53, '[1]DATA UPDATE'!$C$12:$Z$410, AA$3, 0)="", "", VLOOKUP($C53, '[1]DATA UPDATE'!$C$12:$Z$410, AA$3, 0)), "")</f>
        <v/>
      </c>
      <c r="AB53" s="62" t="str">
        <f>IFERROR(IF(VLOOKUP($C53, '[1]DATA UPDATE'!$C$12:$Z$410, AB$3, 0)="", "", VLOOKUP($C53, '[1]DATA UPDATE'!$C$12:$Z$410, AB$3, 0)), "")</f>
        <v/>
      </c>
      <c r="AC53" s="62" t="str">
        <f>IFERROR(IF(VLOOKUP($C53, '[1]DATA UPDATE'!$C$12:$Z$410, AC$3, 0)="", "", VLOOKUP($C53, '[1]DATA UPDATE'!$C$12:$Z$410, AC$3, 0)), "")</f>
        <v/>
      </c>
      <c r="AD53" s="62" t="str">
        <f>IFERROR(IF(VLOOKUP($C53, '[1]DATA UPDATE'!$C$12:$Z$410, AD$3, 0)="", "", VLOOKUP($C53, '[1]DATA UPDATE'!$C$12:$Z$410, AD$3, 0)), "")</f>
        <v/>
      </c>
      <c r="AE53" s="62" t="str">
        <f>IFERROR(IF(VLOOKUP($C53, '[1]DATA UPDATE'!$C$12:$Z$410, AE$3, 0)="", "", VLOOKUP($C53, '[1]DATA UPDATE'!$C$12:$Z$410, AE$3, 0)), "")</f>
        <v/>
      </c>
      <c r="AF53" s="62" t="str">
        <f>IFERROR(IF(VLOOKUP($C53, '[1]DATA UPDATE'!$C$12:$Z$410, AF$3, 0)="", "", VLOOKUP($C53, '[1]DATA UPDATE'!$C$12:$Z$410, AF$3, 0)), "")</f>
        <v/>
      </c>
      <c r="AG53" s="62" t="str">
        <f>IFERROR(IF(VLOOKUP($C53, '[1]DATA UPDATE'!$C$12:$Z$410, AG$3, 0)="", "", VLOOKUP($C53, '[1]DATA UPDATE'!$C$12:$Z$410, AG$3, 0)), "")</f>
        <v/>
      </c>
      <c r="AH53" s="62" t="str">
        <f>IFERROR(IF(VLOOKUP($C53, '[1]DATA UPDATE'!$C$12:$Z$410, AH$3, 0)="", "", VLOOKUP($C53, '[1]DATA UPDATE'!$C$12:$Z$410, AH$3, 0)), "")</f>
        <v/>
      </c>
    </row>
    <row r="54" spans="3:34" ht="12" customHeight="1" x14ac:dyDescent="0.35">
      <c r="C54" s="17" t="s">
        <v>255</v>
      </c>
      <c r="D54" s="18" t="s">
        <v>256</v>
      </c>
      <c r="E54" s="19" t="s">
        <v>244</v>
      </c>
      <c r="F54" s="56">
        <v>5</v>
      </c>
      <c r="G54" s="15" t="s">
        <v>96</v>
      </c>
      <c r="H54" s="9" t="s">
        <v>39</v>
      </c>
      <c r="I54" s="1" t="s">
        <v>40</v>
      </c>
      <c r="J54" s="20">
        <v>32833</v>
      </c>
      <c r="K54" s="5" t="s">
        <v>26</v>
      </c>
      <c r="L54" s="5" t="s">
        <v>33</v>
      </c>
      <c r="M54" s="1"/>
      <c r="N54" s="65" t="s">
        <v>257</v>
      </c>
      <c r="O54" s="62">
        <f>VLOOKUP($C54, '[1]DATA UPDATE'!$C$12:$G$410, 5, 0)</f>
        <v>46023</v>
      </c>
      <c r="P54" s="62">
        <f>IFERROR(IF(VLOOKUP($C54, '[1]DATA UPDATE'!$C$12:$Z$410, P$3, 0)="", "", VLOOKUP($C54, '[1]DATA UPDATE'!$C$12:$Z$410, P$3, 0)), "")</f>
        <v>46112</v>
      </c>
      <c r="Q54" s="62">
        <f>IFERROR(IF(VLOOKUP($C54, '[1]DATA UPDATE'!$C$12:$Z$410, Q$3, 0)="", "", VLOOKUP($C54, '[1]DATA UPDATE'!$C$12:$Z$410, Q$3, 0)), "")</f>
        <v>46113</v>
      </c>
      <c r="R54" s="62">
        <f>IFERROR(IF(VLOOKUP($C54, '[1]DATA UPDATE'!$C$12:$Z$410, R$3, 0)="", "", VLOOKUP($C54, '[1]DATA UPDATE'!$C$12:$Z$410, R$3, 0)), "")</f>
        <v>46295</v>
      </c>
      <c r="S54" s="62" t="str">
        <f>IFERROR(IF(VLOOKUP($C54, '[1]DATA UPDATE'!$C$12:$Z$410, S$3, 0)="", "", VLOOKUP($C54, '[1]DATA UPDATE'!$C$12:$Z$410, S$3, 0)), "")</f>
        <v/>
      </c>
      <c r="T54" s="62" t="str">
        <f>IFERROR(IF(VLOOKUP($C54, '[1]DATA UPDATE'!$C$12:$Z$410, T$3, 0)="", "", VLOOKUP($C54, '[1]DATA UPDATE'!$C$12:$Z$410, T$3, 0)), "")</f>
        <v/>
      </c>
      <c r="U54" s="62" t="str">
        <f>IFERROR(IF(VLOOKUP($C54, '[1]DATA UPDATE'!$C$12:$Z$410, U$3, 0)="", "", VLOOKUP($C54, '[1]DATA UPDATE'!$C$12:$Z$410, U$3, 0)), "")</f>
        <v/>
      </c>
      <c r="V54" s="62" t="str">
        <f>IFERROR(IF(VLOOKUP($C54, '[1]DATA UPDATE'!$C$12:$Z$410, V$3, 0)="", "", VLOOKUP($C54, '[1]DATA UPDATE'!$C$12:$Z$410, V$3, 0)), "")</f>
        <v/>
      </c>
      <c r="W54" s="62" t="str">
        <f>IFERROR(IF(VLOOKUP($C54, '[1]DATA UPDATE'!$C$12:$Z$410, W$3, 0)="", "", VLOOKUP($C54, '[1]DATA UPDATE'!$C$12:$Z$410, W$3, 0)), "")</f>
        <v/>
      </c>
      <c r="X54" s="62" t="str">
        <f>IFERROR(IF(VLOOKUP($C54, '[1]DATA UPDATE'!$C$12:$Z$410, X$3, 0)="", "", VLOOKUP($C54, '[1]DATA UPDATE'!$C$12:$Z$410, X$3, 0)), "")</f>
        <v/>
      </c>
      <c r="Y54" s="62" t="str">
        <f>IFERROR(IF(VLOOKUP($C54, '[1]DATA UPDATE'!$C$12:$Z$410, Y$3, 0)="", "", VLOOKUP($C54, '[1]DATA UPDATE'!$C$12:$Z$410, Y$3, 0)), "")</f>
        <v/>
      </c>
      <c r="Z54" s="62" t="str">
        <f>IFERROR(IF(VLOOKUP($C54, '[1]DATA UPDATE'!$C$12:$Z$410, Z$3, 0)="", "", VLOOKUP($C54, '[1]DATA UPDATE'!$C$12:$Z$410, Z$3, 0)), "")</f>
        <v/>
      </c>
      <c r="AA54" s="62" t="str">
        <f>IFERROR(IF(VLOOKUP($C54, '[1]DATA UPDATE'!$C$12:$Z$410, AA$3, 0)="", "", VLOOKUP($C54, '[1]DATA UPDATE'!$C$12:$Z$410, AA$3, 0)), "")</f>
        <v/>
      </c>
      <c r="AB54" s="62" t="str">
        <f>IFERROR(IF(VLOOKUP($C54, '[1]DATA UPDATE'!$C$12:$Z$410, AB$3, 0)="", "", VLOOKUP($C54, '[1]DATA UPDATE'!$C$12:$Z$410, AB$3, 0)), "")</f>
        <v/>
      </c>
      <c r="AC54" s="62" t="str">
        <f>IFERROR(IF(VLOOKUP($C54, '[1]DATA UPDATE'!$C$12:$Z$410, AC$3, 0)="", "", VLOOKUP($C54, '[1]DATA UPDATE'!$C$12:$Z$410, AC$3, 0)), "")</f>
        <v/>
      </c>
      <c r="AD54" s="62" t="str">
        <f>IFERROR(IF(VLOOKUP($C54, '[1]DATA UPDATE'!$C$12:$Z$410, AD$3, 0)="", "", VLOOKUP($C54, '[1]DATA UPDATE'!$C$12:$Z$410, AD$3, 0)), "")</f>
        <v/>
      </c>
      <c r="AE54" s="62" t="str">
        <f>IFERROR(IF(VLOOKUP($C54, '[1]DATA UPDATE'!$C$12:$Z$410, AE$3, 0)="", "", VLOOKUP($C54, '[1]DATA UPDATE'!$C$12:$Z$410, AE$3, 0)), "")</f>
        <v/>
      </c>
      <c r="AF54" s="62" t="str">
        <f>IFERROR(IF(VLOOKUP($C54, '[1]DATA UPDATE'!$C$12:$Z$410, AF$3, 0)="", "", VLOOKUP($C54, '[1]DATA UPDATE'!$C$12:$Z$410, AF$3, 0)), "")</f>
        <v/>
      </c>
      <c r="AG54" s="62" t="str">
        <f>IFERROR(IF(VLOOKUP($C54, '[1]DATA UPDATE'!$C$12:$Z$410, AG$3, 0)="", "", VLOOKUP($C54, '[1]DATA UPDATE'!$C$12:$Z$410, AG$3, 0)), "")</f>
        <v/>
      </c>
      <c r="AH54" s="62" t="str">
        <f>IFERROR(IF(VLOOKUP($C54, '[1]DATA UPDATE'!$C$12:$Z$410, AH$3, 0)="", "", VLOOKUP($C54, '[1]DATA UPDATE'!$C$12:$Z$410, AH$3, 0)), "")</f>
        <v/>
      </c>
    </row>
    <row r="55" spans="3:34" ht="12" customHeight="1" x14ac:dyDescent="0.35">
      <c r="C55" s="17" t="s">
        <v>258</v>
      </c>
      <c r="D55" s="18" t="s">
        <v>259</v>
      </c>
      <c r="E55" s="19" t="s">
        <v>244</v>
      </c>
      <c r="F55" s="56">
        <v>5</v>
      </c>
      <c r="G55" s="15" t="s">
        <v>96</v>
      </c>
      <c r="H55" s="9" t="s">
        <v>39</v>
      </c>
      <c r="I55" s="1" t="s">
        <v>40</v>
      </c>
      <c r="J55" s="20">
        <v>34841</v>
      </c>
      <c r="K55" s="5" t="s">
        <v>26</v>
      </c>
      <c r="L55" s="5" t="s">
        <v>33</v>
      </c>
      <c r="M55" s="1"/>
      <c r="N55" s="65" t="s">
        <v>260</v>
      </c>
      <c r="O55" s="62">
        <f>VLOOKUP($C55, '[1]DATA UPDATE'!$C$12:$G$410, 5, 0)</f>
        <v>46023</v>
      </c>
      <c r="P55" s="62">
        <f>IFERROR(IF(VLOOKUP($C55, '[1]DATA UPDATE'!$C$12:$Z$410, P$3, 0)="", "", VLOOKUP($C55, '[1]DATA UPDATE'!$C$12:$Z$410, P$3, 0)), "")</f>
        <v>46112</v>
      </c>
      <c r="Q55" s="62">
        <f>IFERROR(IF(VLOOKUP($C55, '[1]DATA UPDATE'!$C$12:$Z$410, Q$3, 0)="", "", VLOOKUP($C55, '[1]DATA UPDATE'!$C$12:$Z$410, Q$3, 0)), "")</f>
        <v>46113</v>
      </c>
      <c r="R55" s="62">
        <f>IFERROR(IF(VLOOKUP($C55, '[1]DATA UPDATE'!$C$12:$Z$410, R$3, 0)="", "", VLOOKUP($C55, '[1]DATA UPDATE'!$C$12:$Z$410, R$3, 0)), "")</f>
        <v>46295</v>
      </c>
      <c r="S55" s="62" t="str">
        <f>IFERROR(IF(VLOOKUP($C55, '[1]DATA UPDATE'!$C$12:$Z$410, S$3, 0)="", "", VLOOKUP($C55, '[1]DATA UPDATE'!$C$12:$Z$410, S$3, 0)), "")</f>
        <v/>
      </c>
      <c r="T55" s="62" t="str">
        <f>IFERROR(IF(VLOOKUP($C55, '[1]DATA UPDATE'!$C$12:$Z$410, T$3, 0)="", "", VLOOKUP($C55, '[1]DATA UPDATE'!$C$12:$Z$410, T$3, 0)), "")</f>
        <v/>
      </c>
      <c r="U55" s="62" t="str">
        <f>IFERROR(IF(VLOOKUP($C55, '[1]DATA UPDATE'!$C$12:$Z$410, U$3, 0)="", "", VLOOKUP($C55, '[1]DATA UPDATE'!$C$12:$Z$410, U$3, 0)), "")</f>
        <v/>
      </c>
      <c r="V55" s="62" t="str">
        <f>IFERROR(IF(VLOOKUP($C55, '[1]DATA UPDATE'!$C$12:$Z$410, V$3, 0)="", "", VLOOKUP($C55, '[1]DATA UPDATE'!$C$12:$Z$410, V$3, 0)), "")</f>
        <v/>
      </c>
      <c r="W55" s="62" t="str">
        <f>IFERROR(IF(VLOOKUP($C55, '[1]DATA UPDATE'!$C$12:$Z$410, W$3, 0)="", "", VLOOKUP($C55, '[1]DATA UPDATE'!$C$12:$Z$410, W$3, 0)), "")</f>
        <v/>
      </c>
      <c r="X55" s="62" t="str">
        <f>IFERROR(IF(VLOOKUP($C55, '[1]DATA UPDATE'!$C$12:$Z$410, X$3, 0)="", "", VLOOKUP($C55, '[1]DATA UPDATE'!$C$12:$Z$410, X$3, 0)), "")</f>
        <v/>
      </c>
      <c r="Y55" s="62" t="str">
        <f>IFERROR(IF(VLOOKUP($C55, '[1]DATA UPDATE'!$C$12:$Z$410, Y$3, 0)="", "", VLOOKUP($C55, '[1]DATA UPDATE'!$C$12:$Z$410, Y$3, 0)), "")</f>
        <v/>
      </c>
      <c r="Z55" s="62" t="str">
        <f>IFERROR(IF(VLOOKUP($C55, '[1]DATA UPDATE'!$C$12:$Z$410, Z$3, 0)="", "", VLOOKUP($C55, '[1]DATA UPDATE'!$C$12:$Z$410, Z$3, 0)), "")</f>
        <v/>
      </c>
      <c r="AA55" s="62" t="str">
        <f>IFERROR(IF(VLOOKUP($C55, '[1]DATA UPDATE'!$C$12:$Z$410, AA$3, 0)="", "", VLOOKUP($C55, '[1]DATA UPDATE'!$C$12:$Z$410, AA$3, 0)), "")</f>
        <v/>
      </c>
      <c r="AB55" s="62" t="str">
        <f>IFERROR(IF(VLOOKUP($C55, '[1]DATA UPDATE'!$C$12:$Z$410, AB$3, 0)="", "", VLOOKUP($C55, '[1]DATA UPDATE'!$C$12:$Z$410, AB$3, 0)), "")</f>
        <v/>
      </c>
      <c r="AC55" s="62" t="str">
        <f>IFERROR(IF(VLOOKUP($C55, '[1]DATA UPDATE'!$C$12:$Z$410, AC$3, 0)="", "", VLOOKUP($C55, '[1]DATA UPDATE'!$C$12:$Z$410, AC$3, 0)), "")</f>
        <v/>
      </c>
      <c r="AD55" s="62" t="str">
        <f>IFERROR(IF(VLOOKUP($C55, '[1]DATA UPDATE'!$C$12:$Z$410, AD$3, 0)="", "", VLOOKUP($C55, '[1]DATA UPDATE'!$C$12:$Z$410, AD$3, 0)), "")</f>
        <v/>
      </c>
      <c r="AE55" s="62" t="str">
        <f>IFERROR(IF(VLOOKUP($C55, '[1]DATA UPDATE'!$C$12:$Z$410, AE$3, 0)="", "", VLOOKUP($C55, '[1]DATA UPDATE'!$C$12:$Z$410, AE$3, 0)), "")</f>
        <v/>
      </c>
      <c r="AF55" s="62" t="str">
        <f>IFERROR(IF(VLOOKUP($C55, '[1]DATA UPDATE'!$C$12:$Z$410, AF$3, 0)="", "", VLOOKUP($C55, '[1]DATA UPDATE'!$C$12:$Z$410, AF$3, 0)), "")</f>
        <v/>
      </c>
      <c r="AG55" s="62" t="str">
        <f>IFERROR(IF(VLOOKUP($C55, '[1]DATA UPDATE'!$C$12:$Z$410, AG$3, 0)="", "", VLOOKUP($C55, '[1]DATA UPDATE'!$C$12:$Z$410, AG$3, 0)), "")</f>
        <v/>
      </c>
      <c r="AH55" s="62" t="str">
        <f>IFERROR(IF(VLOOKUP($C55, '[1]DATA UPDATE'!$C$12:$Z$410, AH$3, 0)="", "", VLOOKUP($C55, '[1]DATA UPDATE'!$C$12:$Z$410, AH$3, 0)), "")</f>
        <v/>
      </c>
    </row>
    <row r="56" spans="3:34" ht="12" customHeight="1" x14ac:dyDescent="0.35">
      <c r="C56" s="17" t="s">
        <v>261</v>
      </c>
      <c r="D56" s="18" t="s">
        <v>262</v>
      </c>
      <c r="E56" s="19" t="s">
        <v>244</v>
      </c>
      <c r="F56" s="56">
        <v>5</v>
      </c>
      <c r="G56" s="15" t="s">
        <v>96</v>
      </c>
      <c r="H56" s="9" t="s">
        <v>39</v>
      </c>
      <c r="I56" s="1" t="s">
        <v>263</v>
      </c>
      <c r="J56" s="20">
        <v>34597</v>
      </c>
      <c r="K56" s="5" t="s">
        <v>26</v>
      </c>
      <c r="L56" s="5" t="s">
        <v>33</v>
      </c>
      <c r="M56" s="1"/>
      <c r="N56" s="65" t="s">
        <v>264</v>
      </c>
      <c r="O56" s="62">
        <f>VLOOKUP($C56, '[1]DATA UPDATE'!$C$12:$G$410, 5, 0)</f>
        <v>46023</v>
      </c>
      <c r="P56" s="62">
        <f>IFERROR(IF(VLOOKUP($C56, '[1]DATA UPDATE'!$C$12:$Z$410, P$3, 0)="", "", VLOOKUP($C56, '[1]DATA UPDATE'!$C$12:$Z$410, P$3, 0)), "")</f>
        <v>46112</v>
      </c>
      <c r="Q56" s="62">
        <f>IFERROR(IF(VLOOKUP($C56, '[1]DATA UPDATE'!$C$12:$Z$410, Q$3, 0)="", "", VLOOKUP($C56, '[1]DATA UPDATE'!$C$12:$Z$410, Q$3, 0)), "")</f>
        <v>46113</v>
      </c>
      <c r="R56" s="62">
        <f>IFERROR(IF(VLOOKUP($C56, '[1]DATA UPDATE'!$C$12:$Z$410, R$3, 0)="", "", VLOOKUP($C56, '[1]DATA UPDATE'!$C$12:$Z$410, R$3, 0)), "")</f>
        <v>46295</v>
      </c>
      <c r="S56" s="62" t="str">
        <f>IFERROR(IF(VLOOKUP($C56, '[1]DATA UPDATE'!$C$12:$Z$410, S$3, 0)="", "", VLOOKUP($C56, '[1]DATA UPDATE'!$C$12:$Z$410, S$3, 0)), "")</f>
        <v/>
      </c>
      <c r="T56" s="62" t="str">
        <f>IFERROR(IF(VLOOKUP($C56, '[1]DATA UPDATE'!$C$12:$Z$410, T$3, 0)="", "", VLOOKUP($C56, '[1]DATA UPDATE'!$C$12:$Z$410, T$3, 0)), "")</f>
        <v/>
      </c>
      <c r="U56" s="62" t="str">
        <f>IFERROR(IF(VLOOKUP($C56, '[1]DATA UPDATE'!$C$12:$Z$410, U$3, 0)="", "", VLOOKUP($C56, '[1]DATA UPDATE'!$C$12:$Z$410, U$3, 0)), "")</f>
        <v/>
      </c>
      <c r="V56" s="62" t="str">
        <f>IFERROR(IF(VLOOKUP($C56, '[1]DATA UPDATE'!$C$12:$Z$410, V$3, 0)="", "", VLOOKUP($C56, '[1]DATA UPDATE'!$C$12:$Z$410, V$3, 0)), "")</f>
        <v/>
      </c>
      <c r="W56" s="62" t="str">
        <f>IFERROR(IF(VLOOKUP($C56, '[1]DATA UPDATE'!$C$12:$Z$410, W$3, 0)="", "", VLOOKUP($C56, '[1]DATA UPDATE'!$C$12:$Z$410, W$3, 0)), "")</f>
        <v/>
      </c>
      <c r="X56" s="62" t="str">
        <f>IFERROR(IF(VLOOKUP($C56, '[1]DATA UPDATE'!$C$12:$Z$410, X$3, 0)="", "", VLOOKUP($C56, '[1]DATA UPDATE'!$C$12:$Z$410, X$3, 0)), "")</f>
        <v/>
      </c>
      <c r="Y56" s="62" t="str">
        <f>IFERROR(IF(VLOOKUP($C56, '[1]DATA UPDATE'!$C$12:$Z$410, Y$3, 0)="", "", VLOOKUP($C56, '[1]DATA UPDATE'!$C$12:$Z$410, Y$3, 0)), "")</f>
        <v/>
      </c>
      <c r="Z56" s="62" t="str">
        <f>IFERROR(IF(VLOOKUP($C56, '[1]DATA UPDATE'!$C$12:$Z$410, Z$3, 0)="", "", VLOOKUP($C56, '[1]DATA UPDATE'!$C$12:$Z$410, Z$3, 0)), "")</f>
        <v/>
      </c>
      <c r="AA56" s="62" t="str">
        <f>IFERROR(IF(VLOOKUP($C56, '[1]DATA UPDATE'!$C$12:$Z$410, AA$3, 0)="", "", VLOOKUP($C56, '[1]DATA UPDATE'!$C$12:$Z$410, AA$3, 0)), "")</f>
        <v/>
      </c>
      <c r="AB56" s="62" t="str">
        <f>IFERROR(IF(VLOOKUP($C56, '[1]DATA UPDATE'!$C$12:$Z$410, AB$3, 0)="", "", VLOOKUP($C56, '[1]DATA UPDATE'!$C$12:$Z$410, AB$3, 0)), "")</f>
        <v/>
      </c>
      <c r="AC56" s="62" t="str">
        <f>IFERROR(IF(VLOOKUP($C56, '[1]DATA UPDATE'!$C$12:$Z$410, AC$3, 0)="", "", VLOOKUP($C56, '[1]DATA UPDATE'!$C$12:$Z$410, AC$3, 0)), "")</f>
        <v/>
      </c>
      <c r="AD56" s="62" t="str">
        <f>IFERROR(IF(VLOOKUP($C56, '[1]DATA UPDATE'!$C$12:$Z$410, AD$3, 0)="", "", VLOOKUP($C56, '[1]DATA UPDATE'!$C$12:$Z$410, AD$3, 0)), "")</f>
        <v/>
      </c>
      <c r="AE56" s="62" t="str">
        <f>IFERROR(IF(VLOOKUP($C56, '[1]DATA UPDATE'!$C$12:$Z$410, AE$3, 0)="", "", VLOOKUP($C56, '[1]DATA UPDATE'!$C$12:$Z$410, AE$3, 0)), "")</f>
        <v/>
      </c>
      <c r="AF56" s="62" t="str">
        <f>IFERROR(IF(VLOOKUP($C56, '[1]DATA UPDATE'!$C$12:$Z$410, AF$3, 0)="", "", VLOOKUP($C56, '[1]DATA UPDATE'!$C$12:$Z$410, AF$3, 0)), "")</f>
        <v/>
      </c>
      <c r="AG56" s="62" t="str">
        <f>IFERROR(IF(VLOOKUP($C56, '[1]DATA UPDATE'!$C$12:$Z$410, AG$3, 0)="", "", VLOOKUP($C56, '[1]DATA UPDATE'!$C$12:$Z$410, AG$3, 0)), "")</f>
        <v/>
      </c>
      <c r="AH56" s="62" t="str">
        <f>IFERROR(IF(VLOOKUP($C56, '[1]DATA UPDATE'!$C$12:$Z$410, AH$3, 0)="", "", VLOOKUP($C56, '[1]DATA UPDATE'!$C$12:$Z$410, AH$3, 0)), "")</f>
        <v/>
      </c>
    </row>
    <row r="57" spans="3:34" ht="12" customHeight="1" x14ac:dyDescent="0.35">
      <c r="C57" s="17" t="s">
        <v>265</v>
      </c>
      <c r="D57" s="18" t="s">
        <v>266</v>
      </c>
      <c r="E57" s="19" t="s">
        <v>244</v>
      </c>
      <c r="F57" s="56">
        <v>5</v>
      </c>
      <c r="G57" s="15" t="s">
        <v>96</v>
      </c>
      <c r="H57" s="9" t="s">
        <v>39</v>
      </c>
      <c r="I57" s="1" t="s">
        <v>267</v>
      </c>
      <c r="J57" s="20">
        <v>36937</v>
      </c>
      <c r="K57" s="5" t="s">
        <v>26</v>
      </c>
      <c r="L57" s="5" t="s">
        <v>33</v>
      </c>
      <c r="M57" s="1"/>
      <c r="N57" s="65" t="s">
        <v>268</v>
      </c>
      <c r="O57" s="62">
        <f>VLOOKUP($C57, '[1]DATA UPDATE'!$C$12:$G$410, 5, 0)</f>
        <v>46023</v>
      </c>
      <c r="P57" s="62">
        <f>IFERROR(IF(VLOOKUP($C57, '[1]DATA UPDATE'!$C$12:$Z$410, P$3, 0)="", "", VLOOKUP($C57, '[1]DATA UPDATE'!$C$12:$Z$410, P$3, 0)), "")</f>
        <v>46112</v>
      </c>
      <c r="Q57" s="62">
        <f>IFERROR(IF(VLOOKUP($C57, '[1]DATA UPDATE'!$C$12:$Z$410, Q$3, 0)="", "", VLOOKUP($C57, '[1]DATA UPDATE'!$C$12:$Z$410, Q$3, 0)), "")</f>
        <v>46113</v>
      </c>
      <c r="R57" s="62">
        <f>IFERROR(IF(VLOOKUP($C57, '[1]DATA UPDATE'!$C$12:$Z$410, R$3, 0)="", "", VLOOKUP($C57, '[1]DATA UPDATE'!$C$12:$Z$410, R$3, 0)), "")</f>
        <v>46295</v>
      </c>
      <c r="S57" s="62" t="str">
        <f>IFERROR(IF(VLOOKUP($C57, '[1]DATA UPDATE'!$C$12:$Z$410, S$3, 0)="", "", VLOOKUP($C57, '[1]DATA UPDATE'!$C$12:$Z$410, S$3, 0)), "")</f>
        <v/>
      </c>
      <c r="T57" s="62" t="str">
        <f>IFERROR(IF(VLOOKUP($C57, '[1]DATA UPDATE'!$C$12:$Z$410, T$3, 0)="", "", VLOOKUP($C57, '[1]DATA UPDATE'!$C$12:$Z$410, T$3, 0)), "")</f>
        <v/>
      </c>
      <c r="U57" s="62" t="str">
        <f>IFERROR(IF(VLOOKUP($C57, '[1]DATA UPDATE'!$C$12:$Z$410, U$3, 0)="", "", VLOOKUP($C57, '[1]DATA UPDATE'!$C$12:$Z$410, U$3, 0)), "")</f>
        <v/>
      </c>
      <c r="V57" s="62" t="str">
        <f>IFERROR(IF(VLOOKUP($C57, '[1]DATA UPDATE'!$C$12:$Z$410, V$3, 0)="", "", VLOOKUP($C57, '[1]DATA UPDATE'!$C$12:$Z$410, V$3, 0)), "")</f>
        <v/>
      </c>
      <c r="W57" s="62" t="str">
        <f>IFERROR(IF(VLOOKUP($C57, '[1]DATA UPDATE'!$C$12:$Z$410, W$3, 0)="", "", VLOOKUP($C57, '[1]DATA UPDATE'!$C$12:$Z$410, W$3, 0)), "")</f>
        <v/>
      </c>
      <c r="X57" s="62" t="str">
        <f>IFERROR(IF(VLOOKUP($C57, '[1]DATA UPDATE'!$C$12:$Z$410, X$3, 0)="", "", VLOOKUP($C57, '[1]DATA UPDATE'!$C$12:$Z$410, X$3, 0)), "")</f>
        <v/>
      </c>
      <c r="Y57" s="62" t="str">
        <f>IFERROR(IF(VLOOKUP($C57, '[1]DATA UPDATE'!$C$12:$Z$410, Y$3, 0)="", "", VLOOKUP($C57, '[1]DATA UPDATE'!$C$12:$Z$410, Y$3, 0)), "")</f>
        <v/>
      </c>
      <c r="Z57" s="62" t="str">
        <f>IFERROR(IF(VLOOKUP($C57, '[1]DATA UPDATE'!$C$12:$Z$410, Z$3, 0)="", "", VLOOKUP($C57, '[1]DATA UPDATE'!$C$12:$Z$410, Z$3, 0)), "")</f>
        <v/>
      </c>
      <c r="AA57" s="62" t="str">
        <f>IFERROR(IF(VLOOKUP($C57, '[1]DATA UPDATE'!$C$12:$Z$410, AA$3, 0)="", "", VLOOKUP($C57, '[1]DATA UPDATE'!$C$12:$Z$410, AA$3, 0)), "")</f>
        <v/>
      </c>
      <c r="AB57" s="62" t="str">
        <f>IFERROR(IF(VLOOKUP($C57, '[1]DATA UPDATE'!$C$12:$Z$410, AB$3, 0)="", "", VLOOKUP($C57, '[1]DATA UPDATE'!$C$12:$Z$410, AB$3, 0)), "")</f>
        <v/>
      </c>
      <c r="AC57" s="62" t="str">
        <f>IFERROR(IF(VLOOKUP($C57, '[1]DATA UPDATE'!$C$12:$Z$410, AC$3, 0)="", "", VLOOKUP($C57, '[1]DATA UPDATE'!$C$12:$Z$410, AC$3, 0)), "")</f>
        <v/>
      </c>
      <c r="AD57" s="62" t="str">
        <f>IFERROR(IF(VLOOKUP($C57, '[1]DATA UPDATE'!$C$12:$Z$410, AD$3, 0)="", "", VLOOKUP($C57, '[1]DATA UPDATE'!$C$12:$Z$410, AD$3, 0)), "")</f>
        <v/>
      </c>
      <c r="AE57" s="62" t="str">
        <f>IFERROR(IF(VLOOKUP($C57, '[1]DATA UPDATE'!$C$12:$Z$410, AE$3, 0)="", "", VLOOKUP($C57, '[1]DATA UPDATE'!$C$12:$Z$410, AE$3, 0)), "")</f>
        <v/>
      </c>
      <c r="AF57" s="62" t="str">
        <f>IFERROR(IF(VLOOKUP($C57, '[1]DATA UPDATE'!$C$12:$Z$410, AF$3, 0)="", "", VLOOKUP($C57, '[1]DATA UPDATE'!$C$12:$Z$410, AF$3, 0)), "")</f>
        <v/>
      </c>
      <c r="AG57" s="62" t="str">
        <f>IFERROR(IF(VLOOKUP($C57, '[1]DATA UPDATE'!$C$12:$Z$410, AG$3, 0)="", "", VLOOKUP($C57, '[1]DATA UPDATE'!$C$12:$Z$410, AG$3, 0)), "")</f>
        <v/>
      </c>
      <c r="AH57" s="62" t="str">
        <f>IFERROR(IF(VLOOKUP($C57, '[1]DATA UPDATE'!$C$12:$Z$410, AH$3, 0)="", "", VLOOKUP($C57, '[1]DATA UPDATE'!$C$12:$Z$410, AH$3, 0)), "")</f>
        <v/>
      </c>
    </row>
    <row r="58" spans="3:34" ht="12" customHeight="1" x14ac:dyDescent="0.35">
      <c r="C58" s="17" t="s">
        <v>269</v>
      </c>
      <c r="D58" s="18" t="s">
        <v>270</v>
      </c>
      <c r="E58" s="19" t="s">
        <v>244</v>
      </c>
      <c r="F58" s="56">
        <v>5</v>
      </c>
      <c r="G58" s="15" t="s">
        <v>96</v>
      </c>
      <c r="H58" s="9" t="s">
        <v>39</v>
      </c>
      <c r="I58" s="1" t="s">
        <v>40</v>
      </c>
      <c r="J58" s="20">
        <v>38076</v>
      </c>
      <c r="K58" s="5" t="s">
        <v>26</v>
      </c>
      <c r="L58" s="5" t="s">
        <v>116</v>
      </c>
      <c r="M58" s="1"/>
      <c r="N58" s="65" t="s">
        <v>271</v>
      </c>
      <c r="O58" s="62">
        <f>VLOOKUP($C58, '[1]DATA UPDATE'!$C$12:$G$410, 5, 0)</f>
        <v>46023</v>
      </c>
      <c r="P58" s="62">
        <f>IFERROR(IF(VLOOKUP($C58, '[1]DATA UPDATE'!$C$12:$Z$410, P$3, 0)="", "", VLOOKUP($C58, '[1]DATA UPDATE'!$C$12:$Z$410, P$3, 0)), "")</f>
        <v>46112</v>
      </c>
      <c r="Q58" s="62">
        <f>IFERROR(IF(VLOOKUP($C58, '[1]DATA UPDATE'!$C$12:$Z$410, Q$3, 0)="", "", VLOOKUP($C58, '[1]DATA UPDATE'!$C$12:$Z$410, Q$3, 0)), "")</f>
        <v>46113</v>
      </c>
      <c r="R58" s="62">
        <f>IFERROR(IF(VLOOKUP($C58, '[1]DATA UPDATE'!$C$12:$Z$410, R$3, 0)="", "", VLOOKUP($C58, '[1]DATA UPDATE'!$C$12:$Z$410, R$3, 0)), "")</f>
        <v>46295</v>
      </c>
      <c r="S58" s="62" t="str">
        <f>IFERROR(IF(VLOOKUP($C58, '[1]DATA UPDATE'!$C$12:$Z$410, S$3, 0)="", "", VLOOKUP($C58, '[1]DATA UPDATE'!$C$12:$Z$410, S$3, 0)), "")</f>
        <v/>
      </c>
      <c r="T58" s="62" t="str">
        <f>IFERROR(IF(VLOOKUP($C58, '[1]DATA UPDATE'!$C$12:$Z$410, T$3, 0)="", "", VLOOKUP($C58, '[1]DATA UPDATE'!$C$12:$Z$410, T$3, 0)), "")</f>
        <v/>
      </c>
      <c r="U58" s="62" t="str">
        <f>IFERROR(IF(VLOOKUP($C58, '[1]DATA UPDATE'!$C$12:$Z$410, U$3, 0)="", "", VLOOKUP($C58, '[1]DATA UPDATE'!$C$12:$Z$410, U$3, 0)), "")</f>
        <v/>
      </c>
      <c r="V58" s="62" t="str">
        <f>IFERROR(IF(VLOOKUP($C58, '[1]DATA UPDATE'!$C$12:$Z$410, V$3, 0)="", "", VLOOKUP($C58, '[1]DATA UPDATE'!$C$12:$Z$410, V$3, 0)), "")</f>
        <v/>
      </c>
      <c r="W58" s="62" t="str">
        <f>IFERROR(IF(VLOOKUP($C58, '[1]DATA UPDATE'!$C$12:$Z$410, W$3, 0)="", "", VLOOKUP($C58, '[1]DATA UPDATE'!$C$12:$Z$410, W$3, 0)), "")</f>
        <v/>
      </c>
      <c r="X58" s="62" t="str">
        <f>IFERROR(IF(VLOOKUP($C58, '[1]DATA UPDATE'!$C$12:$Z$410, X$3, 0)="", "", VLOOKUP($C58, '[1]DATA UPDATE'!$C$12:$Z$410, X$3, 0)), "")</f>
        <v/>
      </c>
      <c r="Y58" s="62" t="str">
        <f>IFERROR(IF(VLOOKUP($C58, '[1]DATA UPDATE'!$C$12:$Z$410, Y$3, 0)="", "", VLOOKUP($C58, '[1]DATA UPDATE'!$C$12:$Z$410, Y$3, 0)), "")</f>
        <v/>
      </c>
      <c r="Z58" s="62" t="str">
        <f>IFERROR(IF(VLOOKUP($C58, '[1]DATA UPDATE'!$C$12:$Z$410, Z$3, 0)="", "", VLOOKUP($C58, '[1]DATA UPDATE'!$C$12:$Z$410, Z$3, 0)), "")</f>
        <v/>
      </c>
      <c r="AA58" s="62" t="str">
        <f>IFERROR(IF(VLOOKUP($C58, '[1]DATA UPDATE'!$C$12:$Z$410, AA$3, 0)="", "", VLOOKUP($C58, '[1]DATA UPDATE'!$C$12:$Z$410, AA$3, 0)), "")</f>
        <v/>
      </c>
      <c r="AB58" s="62" t="str">
        <f>IFERROR(IF(VLOOKUP($C58, '[1]DATA UPDATE'!$C$12:$Z$410, AB$3, 0)="", "", VLOOKUP($C58, '[1]DATA UPDATE'!$C$12:$Z$410, AB$3, 0)), "")</f>
        <v/>
      </c>
      <c r="AC58" s="62" t="str">
        <f>IFERROR(IF(VLOOKUP($C58, '[1]DATA UPDATE'!$C$12:$Z$410, AC$3, 0)="", "", VLOOKUP($C58, '[1]DATA UPDATE'!$C$12:$Z$410, AC$3, 0)), "")</f>
        <v/>
      </c>
      <c r="AD58" s="62" t="str">
        <f>IFERROR(IF(VLOOKUP($C58, '[1]DATA UPDATE'!$C$12:$Z$410, AD$3, 0)="", "", VLOOKUP($C58, '[1]DATA UPDATE'!$C$12:$Z$410, AD$3, 0)), "")</f>
        <v/>
      </c>
      <c r="AE58" s="62" t="str">
        <f>IFERROR(IF(VLOOKUP($C58, '[1]DATA UPDATE'!$C$12:$Z$410, AE$3, 0)="", "", VLOOKUP($C58, '[1]DATA UPDATE'!$C$12:$Z$410, AE$3, 0)), "")</f>
        <v/>
      </c>
      <c r="AF58" s="62" t="str">
        <f>IFERROR(IF(VLOOKUP($C58, '[1]DATA UPDATE'!$C$12:$Z$410, AF$3, 0)="", "", VLOOKUP($C58, '[1]DATA UPDATE'!$C$12:$Z$410, AF$3, 0)), "")</f>
        <v/>
      </c>
      <c r="AG58" s="62" t="str">
        <f>IFERROR(IF(VLOOKUP($C58, '[1]DATA UPDATE'!$C$12:$Z$410, AG$3, 0)="", "", VLOOKUP($C58, '[1]DATA UPDATE'!$C$12:$Z$410, AG$3, 0)), "")</f>
        <v/>
      </c>
      <c r="AH58" s="62" t="str">
        <f>IFERROR(IF(VLOOKUP($C58, '[1]DATA UPDATE'!$C$12:$Z$410, AH$3, 0)="", "", VLOOKUP($C58, '[1]DATA UPDATE'!$C$12:$Z$410, AH$3, 0)), "")</f>
        <v/>
      </c>
    </row>
    <row r="59" spans="3:34" ht="12" customHeight="1" x14ac:dyDescent="0.35">
      <c r="C59" s="17" t="s">
        <v>272</v>
      </c>
      <c r="D59" s="18" t="s">
        <v>273</v>
      </c>
      <c r="E59" s="19" t="s">
        <v>244</v>
      </c>
      <c r="F59" s="56">
        <v>5</v>
      </c>
      <c r="G59" s="15" t="s">
        <v>96</v>
      </c>
      <c r="H59" s="9" t="s">
        <v>39</v>
      </c>
      <c r="I59" s="1" t="s">
        <v>40</v>
      </c>
      <c r="J59" s="20">
        <v>36525</v>
      </c>
      <c r="K59" s="5" t="s">
        <v>26</v>
      </c>
      <c r="L59" s="5" t="s">
        <v>18</v>
      </c>
      <c r="M59" s="1"/>
      <c r="N59" s="65" t="s">
        <v>274</v>
      </c>
      <c r="O59" s="62">
        <f>VLOOKUP($C59, '[1]DATA UPDATE'!$C$12:$G$410, 5, 0)</f>
        <v>46023</v>
      </c>
      <c r="P59" s="62">
        <f>IFERROR(IF(VLOOKUP($C59, '[1]DATA UPDATE'!$C$12:$Z$410, P$3, 0)="", "", VLOOKUP($C59, '[1]DATA UPDATE'!$C$12:$Z$410, P$3, 0)), "")</f>
        <v>46112</v>
      </c>
      <c r="Q59" s="62">
        <f>IFERROR(IF(VLOOKUP($C59, '[1]DATA UPDATE'!$C$12:$Z$410, Q$3, 0)="", "", VLOOKUP($C59, '[1]DATA UPDATE'!$C$12:$Z$410, Q$3, 0)), "")</f>
        <v>46113</v>
      </c>
      <c r="R59" s="62">
        <f>IFERROR(IF(VLOOKUP($C59, '[1]DATA UPDATE'!$C$12:$Z$410, R$3, 0)="", "", VLOOKUP($C59, '[1]DATA UPDATE'!$C$12:$Z$410, R$3, 0)), "")</f>
        <v>46295</v>
      </c>
      <c r="S59" s="62" t="str">
        <f>IFERROR(IF(VLOOKUP($C59, '[1]DATA UPDATE'!$C$12:$Z$410, S$3, 0)="", "", VLOOKUP($C59, '[1]DATA UPDATE'!$C$12:$Z$410, S$3, 0)), "")</f>
        <v/>
      </c>
      <c r="T59" s="62" t="str">
        <f>IFERROR(IF(VLOOKUP($C59, '[1]DATA UPDATE'!$C$12:$Z$410, T$3, 0)="", "", VLOOKUP($C59, '[1]DATA UPDATE'!$C$12:$Z$410, T$3, 0)), "")</f>
        <v/>
      </c>
      <c r="U59" s="62" t="str">
        <f>IFERROR(IF(VLOOKUP($C59, '[1]DATA UPDATE'!$C$12:$Z$410, U$3, 0)="", "", VLOOKUP($C59, '[1]DATA UPDATE'!$C$12:$Z$410, U$3, 0)), "")</f>
        <v/>
      </c>
      <c r="V59" s="62" t="str">
        <f>IFERROR(IF(VLOOKUP($C59, '[1]DATA UPDATE'!$C$12:$Z$410, V$3, 0)="", "", VLOOKUP($C59, '[1]DATA UPDATE'!$C$12:$Z$410, V$3, 0)), "")</f>
        <v/>
      </c>
      <c r="W59" s="62" t="str">
        <f>IFERROR(IF(VLOOKUP($C59, '[1]DATA UPDATE'!$C$12:$Z$410, W$3, 0)="", "", VLOOKUP($C59, '[1]DATA UPDATE'!$C$12:$Z$410, W$3, 0)), "")</f>
        <v/>
      </c>
      <c r="X59" s="62" t="str">
        <f>IFERROR(IF(VLOOKUP($C59, '[1]DATA UPDATE'!$C$12:$Z$410, X$3, 0)="", "", VLOOKUP($C59, '[1]DATA UPDATE'!$C$12:$Z$410, X$3, 0)), "")</f>
        <v/>
      </c>
      <c r="Y59" s="62" t="str">
        <f>IFERROR(IF(VLOOKUP($C59, '[1]DATA UPDATE'!$C$12:$Z$410, Y$3, 0)="", "", VLOOKUP($C59, '[1]DATA UPDATE'!$C$12:$Z$410, Y$3, 0)), "")</f>
        <v/>
      </c>
      <c r="Z59" s="62" t="str">
        <f>IFERROR(IF(VLOOKUP($C59, '[1]DATA UPDATE'!$C$12:$Z$410, Z$3, 0)="", "", VLOOKUP($C59, '[1]DATA UPDATE'!$C$12:$Z$410, Z$3, 0)), "")</f>
        <v/>
      </c>
      <c r="AA59" s="62" t="str">
        <f>IFERROR(IF(VLOOKUP($C59, '[1]DATA UPDATE'!$C$12:$Z$410, AA$3, 0)="", "", VLOOKUP($C59, '[1]DATA UPDATE'!$C$12:$Z$410, AA$3, 0)), "")</f>
        <v/>
      </c>
      <c r="AB59" s="62" t="str">
        <f>IFERROR(IF(VLOOKUP($C59, '[1]DATA UPDATE'!$C$12:$Z$410, AB$3, 0)="", "", VLOOKUP($C59, '[1]DATA UPDATE'!$C$12:$Z$410, AB$3, 0)), "")</f>
        <v/>
      </c>
      <c r="AC59" s="62" t="str">
        <f>IFERROR(IF(VLOOKUP($C59, '[1]DATA UPDATE'!$C$12:$Z$410, AC$3, 0)="", "", VLOOKUP($C59, '[1]DATA UPDATE'!$C$12:$Z$410, AC$3, 0)), "")</f>
        <v/>
      </c>
      <c r="AD59" s="62" t="str">
        <f>IFERROR(IF(VLOOKUP($C59, '[1]DATA UPDATE'!$C$12:$Z$410, AD$3, 0)="", "", VLOOKUP($C59, '[1]DATA UPDATE'!$C$12:$Z$410, AD$3, 0)), "")</f>
        <v/>
      </c>
      <c r="AE59" s="62" t="str">
        <f>IFERROR(IF(VLOOKUP($C59, '[1]DATA UPDATE'!$C$12:$Z$410, AE$3, 0)="", "", VLOOKUP($C59, '[1]DATA UPDATE'!$C$12:$Z$410, AE$3, 0)), "")</f>
        <v/>
      </c>
      <c r="AF59" s="62" t="str">
        <f>IFERROR(IF(VLOOKUP($C59, '[1]DATA UPDATE'!$C$12:$Z$410, AF$3, 0)="", "", VLOOKUP($C59, '[1]DATA UPDATE'!$C$12:$Z$410, AF$3, 0)), "")</f>
        <v/>
      </c>
      <c r="AG59" s="62" t="str">
        <f>IFERROR(IF(VLOOKUP($C59, '[1]DATA UPDATE'!$C$12:$Z$410, AG$3, 0)="", "", VLOOKUP($C59, '[1]DATA UPDATE'!$C$12:$Z$410, AG$3, 0)), "")</f>
        <v/>
      </c>
      <c r="AH59" s="62" t="str">
        <f>IFERROR(IF(VLOOKUP($C59, '[1]DATA UPDATE'!$C$12:$Z$410, AH$3, 0)="", "", VLOOKUP($C59, '[1]DATA UPDATE'!$C$12:$Z$410, AH$3, 0)), "")</f>
        <v/>
      </c>
    </row>
    <row r="60" spans="3:34" ht="12" customHeight="1" x14ac:dyDescent="0.35">
      <c r="C60" s="17" t="s">
        <v>275</v>
      </c>
      <c r="D60" s="18" t="s">
        <v>276</v>
      </c>
      <c r="E60" s="19" t="s">
        <v>244</v>
      </c>
      <c r="F60" s="56">
        <v>5</v>
      </c>
      <c r="G60" s="15" t="s">
        <v>96</v>
      </c>
      <c r="H60" s="9" t="s">
        <v>39</v>
      </c>
      <c r="I60" s="1" t="s">
        <v>277</v>
      </c>
      <c r="J60" s="20">
        <v>37465</v>
      </c>
      <c r="K60" s="5" t="s">
        <v>26</v>
      </c>
      <c r="L60" s="5" t="s">
        <v>116</v>
      </c>
      <c r="M60" s="1"/>
      <c r="N60" s="65" t="s">
        <v>278</v>
      </c>
      <c r="O60" s="62">
        <f>VLOOKUP($C60, '[1]DATA UPDATE'!$C$12:$G$410, 5, 0)</f>
        <v>46023</v>
      </c>
      <c r="P60" s="62">
        <f>IFERROR(IF(VLOOKUP($C60, '[1]DATA UPDATE'!$C$12:$Z$410, P$3, 0)="", "", VLOOKUP($C60, '[1]DATA UPDATE'!$C$12:$Z$410, P$3, 0)), "")</f>
        <v>46112</v>
      </c>
      <c r="Q60" s="62">
        <f>IFERROR(IF(VLOOKUP($C60, '[1]DATA UPDATE'!$C$12:$Z$410, Q$3, 0)="", "", VLOOKUP($C60, '[1]DATA UPDATE'!$C$12:$Z$410, Q$3, 0)), "")</f>
        <v>46113</v>
      </c>
      <c r="R60" s="62">
        <f>IFERROR(IF(VLOOKUP($C60, '[1]DATA UPDATE'!$C$12:$Z$410, R$3, 0)="", "", VLOOKUP($C60, '[1]DATA UPDATE'!$C$12:$Z$410, R$3, 0)), "")</f>
        <v>46295</v>
      </c>
      <c r="S60" s="62" t="str">
        <f>IFERROR(IF(VLOOKUP($C60, '[1]DATA UPDATE'!$C$12:$Z$410, S$3, 0)="", "", VLOOKUP($C60, '[1]DATA UPDATE'!$C$12:$Z$410, S$3, 0)), "")</f>
        <v/>
      </c>
      <c r="T60" s="62" t="str">
        <f>IFERROR(IF(VLOOKUP($C60, '[1]DATA UPDATE'!$C$12:$Z$410, T$3, 0)="", "", VLOOKUP($C60, '[1]DATA UPDATE'!$C$12:$Z$410, T$3, 0)), "")</f>
        <v/>
      </c>
      <c r="U60" s="62" t="str">
        <f>IFERROR(IF(VLOOKUP($C60, '[1]DATA UPDATE'!$C$12:$Z$410, U$3, 0)="", "", VLOOKUP($C60, '[1]DATA UPDATE'!$C$12:$Z$410, U$3, 0)), "")</f>
        <v/>
      </c>
      <c r="V60" s="62" t="str">
        <f>IFERROR(IF(VLOOKUP($C60, '[1]DATA UPDATE'!$C$12:$Z$410, V$3, 0)="", "", VLOOKUP($C60, '[1]DATA UPDATE'!$C$12:$Z$410, V$3, 0)), "")</f>
        <v/>
      </c>
      <c r="W60" s="62" t="str">
        <f>IFERROR(IF(VLOOKUP($C60, '[1]DATA UPDATE'!$C$12:$Z$410, W$3, 0)="", "", VLOOKUP($C60, '[1]DATA UPDATE'!$C$12:$Z$410, W$3, 0)), "")</f>
        <v/>
      </c>
      <c r="X60" s="62" t="str">
        <f>IFERROR(IF(VLOOKUP($C60, '[1]DATA UPDATE'!$C$12:$Z$410, X$3, 0)="", "", VLOOKUP($C60, '[1]DATA UPDATE'!$C$12:$Z$410, X$3, 0)), "")</f>
        <v/>
      </c>
      <c r="Y60" s="62" t="str">
        <f>IFERROR(IF(VLOOKUP($C60, '[1]DATA UPDATE'!$C$12:$Z$410, Y$3, 0)="", "", VLOOKUP($C60, '[1]DATA UPDATE'!$C$12:$Z$410, Y$3, 0)), "")</f>
        <v/>
      </c>
      <c r="Z60" s="62" t="str">
        <f>IFERROR(IF(VLOOKUP($C60, '[1]DATA UPDATE'!$C$12:$Z$410, Z$3, 0)="", "", VLOOKUP($C60, '[1]DATA UPDATE'!$C$12:$Z$410, Z$3, 0)), "")</f>
        <v/>
      </c>
      <c r="AA60" s="62" t="str">
        <f>IFERROR(IF(VLOOKUP($C60, '[1]DATA UPDATE'!$C$12:$Z$410, AA$3, 0)="", "", VLOOKUP($C60, '[1]DATA UPDATE'!$C$12:$Z$410, AA$3, 0)), "")</f>
        <v/>
      </c>
      <c r="AB60" s="62" t="str">
        <f>IFERROR(IF(VLOOKUP($C60, '[1]DATA UPDATE'!$C$12:$Z$410, AB$3, 0)="", "", VLOOKUP($C60, '[1]DATA UPDATE'!$C$12:$Z$410, AB$3, 0)), "")</f>
        <v/>
      </c>
      <c r="AC60" s="62" t="str">
        <f>IFERROR(IF(VLOOKUP($C60, '[1]DATA UPDATE'!$C$12:$Z$410, AC$3, 0)="", "", VLOOKUP($C60, '[1]DATA UPDATE'!$C$12:$Z$410, AC$3, 0)), "")</f>
        <v/>
      </c>
      <c r="AD60" s="62" t="str">
        <f>IFERROR(IF(VLOOKUP($C60, '[1]DATA UPDATE'!$C$12:$Z$410, AD$3, 0)="", "", VLOOKUP($C60, '[1]DATA UPDATE'!$C$12:$Z$410, AD$3, 0)), "")</f>
        <v/>
      </c>
      <c r="AE60" s="62" t="str">
        <f>IFERROR(IF(VLOOKUP($C60, '[1]DATA UPDATE'!$C$12:$Z$410, AE$3, 0)="", "", VLOOKUP($C60, '[1]DATA UPDATE'!$C$12:$Z$410, AE$3, 0)), "")</f>
        <v/>
      </c>
      <c r="AF60" s="62" t="str">
        <f>IFERROR(IF(VLOOKUP($C60, '[1]DATA UPDATE'!$C$12:$Z$410, AF$3, 0)="", "", VLOOKUP($C60, '[1]DATA UPDATE'!$C$12:$Z$410, AF$3, 0)), "")</f>
        <v/>
      </c>
      <c r="AG60" s="62" t="str">
        <f>IFERROR(IF(VLOOKUP($C60, '[1]DATA UPDATE'!$C$12:$Z$410, AG$3, 0)="", "", VLOOKUP($C60, '[1]DATA UPDATE'!$C$12:$Z$410, AG$3, 0)), "")</f>
        <v/>
      </c>
      <c r="AH60" s="62" t="str">
        <f>IFERROR(IF(VLOOKUP($C60, '[1]DATA UPDATE'!$C$12:$Z$410, AH$3, 0)="", "", VLOOKUP($C60, '[1]DATA UPDATE'!$C$12:$Z$410, AH$3, 0)), "")</f>
        <v/>
      </c>
    </row>
    <row r="61" spans="3:34" ht="12" customHeight="1" x14ac:dyDescent="0.35">
      <c r="C61" s="17" t="s">
        <v>279</v>
      </c>
      <c r="D61" s="18" t="s">
        <v>280</v>
      </c>
      <c r="E61" s="19" t="s">
        <v>244</v>
      </c>
      <c r="F61" s="56">
        <v>5</v>
      </c>
      <c r="G61" s="15" t="s">
        <v>96</v>
      </c>
      <c r="H61" s="9" t="s">
        <v>39</v>
      </c>
      <c r="I61" s="1" t="s">
        <v>281</v>
      </c>
      <c r="J61" s="20">
        <v>35128</v>
      </c>
      <c r="K61" s="5" t="s">
        <v>26</v>
      </c>
      <c r="L61" s="5" t="s">
        <v>282</v>
      </c>
      <c r="M61" s="1"/>
      <c r="N61" s="65" t="s">
        <v>283</v>
      </c>
      <c r="O61" s="62">
        <f>VLOOKUP($C61, '[1]DATA UPDATE'!$C$12:$G$410, 5, 0)</f>
        <v>46023</v>
      </c>
      <c r="P61" s="62">
        <f>IFERROR(IF(VLOOKUP($C61, '[1]DATA UPDATE'!$C$12:$Z$410, P$3, 0)="", "", VLOOKUP($C61, '[1]DATA UPDATE'!$C$12:$Z$410, P$3, 0)), "")</f>
        <v>46112</v>
      </c>
      <c r="Q61" s="62">
        <f>IFERROR(IF(VLOOKUP($C61, '[1]DATA UPDATE'!$C$12:$Z$410, Q$3, 0)="", "", VLOOKUP($C61, '[1]DATA UPDATE'!$C$12:$Z$410, Q$3, 0)), "")</f>
        <v>46113</v>
      </c>
      <c r="R61" s="62">
        <f>IFERROR(IF(VLOOKUP($C61, '[1]DATA UPDATE'!$C$12:$Z$410, R$3, 0)="", "", VLOOKUP($C61, '[1]DATA UPDATE'!$C$12:$Z$410, R$3, 0)), "")</f>
        <v>46295</v>
      </c>
      <c r="S61" s="62" t="str">
        <f>IFERROR(IF(VLOOKUP($C61, '[1]DATA UPDATE'!$C$12:$Z$410, S$3, 0)="", "", VLOOKUP($C61, '[1]DATA UPDATE'!$C$12:$Z$410, S$3, 0)), "")</f>
        <v/>
      </c>
      <c r="T61" s="62" t="str">
        <f>IFERROR(IF(VLOOKUP($C61, '[1]DATA UPDATE'!$C$12:$Z$410, T$3, 0)="", "", VLOOKUP($C61, '[1]DATA UPDATE'!$C$12:$Z$410, T$3, 0)), "")</f>
        <v/>
      </c>
      <c r="U61" s="62" t="str">
        <f>IFERROR(IF(VLOOKUP($C61, '[1]DATA UPDATE'!$C$12:$Z$410, U$3, 0)="", "", VLOOKUP($C61, '[1]DATA UPDATE'!$C$12:$Z$410, U$3, 0)), "")</f>
        <v/>
      </c>
      <c r="V61" s="62" t="str">
        <f>IFERROR(IF(VLOOKUP($C61, '[1]DATA UPDATE'!$C$12:$Z$410, V$3, 0)="", "", VLOOKUP($C61, '[1]DATA UPDATE'!$C$12:$Z$410, V$3, 0)), "")</f>
        <v/>
      </c>
      <c r="W61" s="62" t="str">
        <f>IFERROR(IF(VLOOKUP($C61, '[1]DATA UPDATE'!$C$12:$Z$410, W$3, 0)="", "", VLOOKUP($C61, '[1]DATA UPDATE'!$C$12:$Z$410, W$3, 0)), "")</f>
        <v/>
      </c>
      <c r="X61" s="62" t="str">
        <f>IFERROR(IF(VLOOKUP($C61, '[1]DATA UPDATE'!$C$12:$Z$410, X$3, 0)="", "", VLOOKUP($C61, '[1]DATA UPDATE'!$C$12:$Z$410, X$3, 0)), "")</f>
        <v/>
      </c>
      <c r="Y61" s="62" t="str">
        <f>IFERROR(IF(VLOOKUP($C61, '[1]DATA UPDATE'!$C$12:$Z$410, Y$3, 0)="", "", VLOOKUP($C61, '[1]DATA UPDATE'!$C$12:$Z$410, Y$3, 0)), "")</f>
        <v/>
      </c>
      <c r="Z61" s="62" t="str">
        <f>IFERROR(IF(VLOOKUP($C61, '[1]DATA UPDATE'!$C$12:$Z$410, Z$3, 0)="", "", VLOOKUP($C61, '[1]DATA UPDATE'!$C$12:$Z$410, Z$3, 0)), "")</f>
        <v/>
      </c>
      <c r="AA61" s="62" t="str">
        <f>IFERROR(IF(VLOOKUP($C61, '[1]DATA UPDATE'!$C$12:$Z$410, AA$3, 0)="", "", VLOOKUP($C61, '[1]DATA UPDATE'!$C$12:$Z$410, AA$3, 0)), "")</f>
        <v/>
      </c>
      <c r="AB61" s="62" t="str">
        <f>IFERROR(IF(VLOOKUP($C61, '[1]DATA UPDATE'!$C$12:$Z$410, AB$3, 0)="", "", VLOOKUP($C61, '[1]DATA UPDATE'!$C$12:$Z$410, AB$3, 0)), "")</f>
        <v/>
      </c>
      <c r="AC61" s="62" t="str">
        <f>IFERROR(IF(VLOOKUP($C61, '[1]DATA UPDATE'!$C$12:$Z$410, AC$3, 0)="", "", VLOOKUP($C61, '[1]DATA UPDATE'!$C$12:$Z$410, AC$3, 0)), "")</f>
        <v/>
      </c>
      <c r="AD61" s="62" t="str">
        <f>IFERROR(IF(VLOOKUP($C61, '[1]DATA UPDATE'!$C$12:$Z$410, AD$3, 0)="", "", VLOOKUP($C61, '[1]DATA UPDATE'!$C$12:$Z$410, AD$3, 0)), "")</f>
        <v/>
      </c>
      <c r="AE61" s="62" t="str">
        <f>IFERROR(IF(VLOOKUP($C61, '[1]DATA UPDATE'!$C$12:$Z$410, AE$3, 0)="", "", VLOOKUP($C61, '[1]DATA UPDATE'!$C$12:$Z$410, AE$3, 0)), "")</f>
        <v/>
      </c>
      <c r="AF61" s="62" t="str">
        <f>IFERROR(IF(VLOOKUP($C61, '[1]DATA UPDATE'!$C$12:$Z$410, AF$3, 0)="", "", VLOOKUP($C61, '[1]DATA UPDATE'!$C$12:$Z$410, AF$3, 0)), "")</f>
        <v/>
      </c>
      <c r="AG61" s="62" t="str">
        <f>IFERROR(IF(VLOOKUP($C61, '[1]DATA UPDATE'!$C$12:$Z$410, AG$3, 0)="", "", VLOOKUP($C61, '[1]DATA UPDATE'!$C$12:$Z$410, AG$3, 0)), "")</f>
        <v/>
      </c>
      <c r="AH61" s="62" t="str">
        <f>IFERROR(IF(VLOOKUP($C61, '[1]DATA UPDATE'!$C$12:$Z$410, AH$3, 0)="", "", VLOOKUP($C61, '[1]DATA UPDATE'!$C$12:$Z$410, AH$3, 0)), "")</f>
        <v/>
      </c>
    </row>
    <row r="62" spans="3:34" ht="12" customHeight="1" x14ac:dyDescent="0.35">
      <c r="C62" s="17" t="s">
        <v>284</v>
      </c>
      <c r="D62" s="18" t="s">
        <v>285</v>
      </c>
      <c r="E62" s="19" t="s">
        <v>244</v>
      </c>
      <c r="F62" s="56">
        <v>5</v>
      </c>
      <c r="G62" s="15" t="s">
        <v>96</v>
      </c>
      <c r="H62" s="9" t="s">
        <v>39</v>
      </c>
      <c r="I62" s="1" t="s">
        <v>263</v>
      </c>
      <c r="J62" s="20">
        <v>33021</v>
      </c>
      <c r="K62" s="5" t="s">
        <v>26</v>
      </c>
      <c r="L62" s="5" t="s">
        <v>116</v>
      </c>
      <c r="M62" s="1"/>
      <c r="N62" s="65" t="s">
        <v>286</v>
      </c>
      <c r="O62" s="62">
        <f>VLOOKUP($C62, '[1]DATA UPDATE'!$C$12:$G$410, 5, 0)</f>
        <v>46023</v>
      </c>
      <c r="P62" s="62">
        <f>IFERROR(IF(VLOOKUP($C62, '[1]DATA UPDATE'!$C$12:$Z$410, P$3, 0)="", "", VLOOKUP($C62, '[1]DATA UPDATE'!$C$12:$Z$410, P$3, 0)), "")</f>
        <v>46112</v>
      </c>
      <c r="Q62" s="62">
        <f>IFERROR(IF(VLOOKUP($C62, '[1]DATA UPDATE'!$C$12:$Z$410, Q$3, 0)="", "", VLOOKUP($C62, '[1]DATA UPDATE'!$C$12:$Z$410, Q$3, 0)), "")</f>
        <v>46113</v>
      </c>
      <c r="R62" s="62">
        <f>IFERROR(IF(VLOOKUP($C62, '[1]DATA UPDATE'!$C$12:$Z$410, R$3, 0)="", "", VLOOKUP($C62, '[1]DATA UPDATE'!$C$12:$Z$410, R$3, 0)), "")</f>
        <v>46295</v>
      </c>
      <c r="S62" s="62" t="str">
        <f>IFERROR(IF(VLOOKUP($C62, '[1]DATA UPDATE'!$C$12:$Z$410, S$3, 0)="", "", VLOOKUP($C62, '[1]DATA UPDATE'!$C$12:$Z$410, S$3, 0)), "")</f>
        <v/>
      </c>
      <c r="T62" s="62" t="str">
        <f>IFERROR(IF(VLOOKUP($C62, '[1]DATA UPDATE'!$C$12:$Z$410, T$3, 0)="", "", VLOOKUP($C62, '[1]DATA UPDATE'!$C$12:$Z$410, T$3, 0)), "")</f>
        <v/>
      </c>
      <c r="U62" s="62" t="str">
        <f>IFERROR(IF(VLOOKUP($C62, '[1]DATA UPDATE'!$C$12:$Z$410, U$3, 0)="", "", VLOOKUP($C62, '[1]DATA UPDATE'!$C$12:$Z$410, U$3, 0)), "")</f>
        <v/>
      </c>
      <c r="V62" s="62" t="str">
        <f>IFERROR(IF(VLOOKUP($C62, '[1]DATA UPDATE'!$C$12:$Z$410, V$3, 0)="", "", VLOOKUP($C62, '[1]DATA UPDATE'!$C$12:$Z$410, V$3, 0)), "")</f>
        <v/>
      </c>
      <c r="W62" s="62" t="str">
        <f>IFERROR(IF(VLOOKUP($C62, '[1]DATA UPDATE'!$C$12:$Z$410, W$3, 0)="", "", VLOOKUP($C62, '[1]DATA UPDATE'!$C$12:$Z$410, W$3, 0)), "")</f>
        <v/>
      </c>
      <c r="X62" s="62" t="str">
        <f>IFERROR(IF(VLOOKUP($C62, '[1]DATA UPDATE'!$C$12:$Z$410, X$3, 0)="", "", VLOOKUP($C62, '[1]DATA UPDATE'!$C$12:$Z$410, X$3, 0)), "")</f>
        <v/>
      </c>
      <c r="Y62" s="62" t="str">
        <f>IFERROR(IF(VLOOKUP($C62, '[1]DATA UPDATE'!$C$12:$Z$410, Y$3, 0)="", "", VLOOKUP($C62, '[1]DATA UPDATE'!$C$12:$Z$410, Y$3, 0)), "")</f>
        <v/>
      </c>
      <c r="Z62" s="62" t="str">
        <f>IFERROR(IF(VLOOKUP($C62, '[1]DATA UPDATE'!$C$12:$Z$410, Z$3, 0)="", "", VLOOKUP($C62, '[1]DATA UPDATE'!$C$12:$Z$410, Z$3, 0)), "")</f>
        <v/>
      </c>
      <c r="AA62" s="62" t="str">
        <f>IFERROR(IF(VLOOKUP($C62, '[1]DATA UPDATE'!$C$12:$Z$410, AA$3, 0)="", "", VLOOKUP($C62, '[1]DATA UPDATE'!$C$12:$Z$410, AA$3, 0)), "")</f>
        <v/>
      </c>
      <c r="AB62" s="62" t="str">
        <f>IFERROR(IF(VLOOKUP($C62, '[1]DATA UPDATE'!$C$12:$Z$410, AB$3, 0)="", "", VLOOKUP($C62, '[1]DATA UPDATE'!$C$12:$Z$410, AB$3, 0)), "")</f>
        <v/>
      </c>
      <c r="AC62" s="62" t="str">
        <f>IFERROR(IF(VLOOKUP($C62, '[1]DATA UPDATE'!$C$12:$Z$410, AC$3, 0)="", "", VLOOKUP($C62, '[1]DATA UPDATE'!$C$12:$Z$410, AC$3, 0)), "")</f>
        <v/>
      </c>
      <c r="AD62" s="62" t="str">
        <f>IFERROR(IF(VLOOKUP($C62, '[1]DATA UPDATE'!$C$12:$Z$410, AD$3, 0)="", "", VLOOKUP($C62, '[1]DATA UPDATE'!$C$12:$Z$410, AD$3, 0)), "")</f>
        <v/>
      </c>
      <c r="AE62" s="62" t="str">
        <f>IFERROR(IF(VLOOKUP($C62, '[1]DATA UPDATE'!$C$12:$Z$410, AE$3, 0)="", "", VLOOKUP($C62, '[1]DATA UPDATE'!$C$12:$Z$410, AE$3, 0)), "")</f>
        <v/>
      </c>
      <c r="AF62" s="62" t="str">
        <f>IFERROR(IF(VLOOKUP($C62, '[1]DATA UPDATE'!$C$12:$Z$410, AF$3, 0)="", "", VLOOKUP($C62, '[1]DATA UPDATE'!$C$12:$Z$410, AF$3, 0)), "")</f>
        <v/>
      </c>
      <c r="AG62" s="62" t="str">
        <f>IFERROR(IF(VLOOKUP($C62, '[1]DATA UPDATE'!$C$12:$Z$410, AG$3, 0)="", "", VLOOKUP($C62, '[1]DATA UPDATE'!$C$12:$Z$410, AG$3, 0)), "")</f>
        <v/>
      </c>
      <c r="AH62" s="62" t="str">
        <f>IFERROR(IF(VLOOKUP($C62, '[1]DATA UPDATE'!$C$12:$Z$410, AH$3, 0)="", "", VLOOKUP($C62, '[1]DATA UPDATE'!$C$12:$Z$410, AH$3, 0)), "")</f>
        <v/>
      </c>
    </row>
    <row r="63" spans="3:34" ht="12" customHeight="1" x14ac:dyDescent="0.35">
      <c r="C63" s="17" t="s">
        <v>287</v>
      </c>
      <c r="D63" s="18" t="s">
        <v>288</v>
      </c>
      <c r="E63" s="19" t="s">
        <v>244</v>
      </c>
      <c r="F63" s="56">
        <v>5</v>
      </c>
      <c r="G63" s="15" t="s">
        <v>96</v>
      </c>
      <c r="H63" s="9" t="s">
        <v>39</v>
      </c>
      <c r="I63" s="1" t="s">
        <v>263</v>
      </c>
      <c r="J63" s="20">
        <v>32319</v>
      </c>
      <c r="K63" s="5" t="s">
        <v>26</v>
      </c>
      <c r="L63" s="5" t="s">
        <v>282</v>
      </c>
      <c r="M63" s="1"/>
      <c r="N63" s="65" t="s">
        <v>289</v>
      </c>
      <c r="O63" s="62">
        <f>VLOOKUP($C63, '[1]DATA UPDATE'!$C$12:$G$410, 5, 0)</f>
        <v>46023</v>
      </c>
      <c r="P63" s="62">
        <f>IFERROR(IF(VLOOKUP($C63, '[1]DATA UPDATE'!$C$12:$Z$410, P$3, 0)="", "", VLOOKUP($C63, '[1]DATA UPDATE'!$C$12:$Z$410, P$3, 0)), "")</f>
        <v>46112</v>
      </c>
      <c r="Q63" s="62">
        <f>IFERROR(IF(VLOOKUP($C63, '[1]DATA UPDATE'!$C$12:$Z$410, Q$3, 0)="", "", VLOOKUP($C63, '[1]DATA UPDATE'!$C$12:$Z$410, Q$3, 0)), "")</f>
        <v>46113</v>
      </c>
      <c r="R63" s="62">
        <f>IFERROR(IF(VLOOKUP($C63, '[1]DATA UPDATE'!$C$12:$Z$410, R$3, 0)="", "", VLOOKUP($C63, '[1]DATA UPDATE'!$C$12:$Z$410, R$3, 0)), "")</f>
        <v>46295</v>
      </c>
      <c r="S63" s="62" t="str">
        <f>IFERROR(IF(VLOOKUP($C63, '[1]DATA UPDATE'!$C$12:$Z$410, S$3, 0)="", "", VLOOKUP($C63, '[1]DATA UPDATE'!$C$12:$Z$410, S$3, 0)), "")</f>
        <v/>
      </c>
      <c r="T63" s="62" t="str">
        <f>IFERROR(IF(VLOOKUP($C63, '[1]DATA UPDATE'!$C$12:$Z$410, T$3, 0)="", "", VLOOKUP($C63, '[1]DATA UPDATE'!$C$12:$Z$410, T$3, 0)), "")</f>
        <v/>
      </c>
      <c r="U63" s="62" t="str">
        <f>IFERROR(IF(VLOOKUP($C63, '[1]DATA UPDATE'!$C$12:$Z$410, U$3, 0)="", "", VLOOKUP($C63, '[1]DATA UPDATE'!$C$12:$Z$410, U$3, 0)), "")</f>
        <v/>
      </c>
      <c r="V63" s="62" t="str">
        <f>IFERROR(IF(VLOOKUP($C63, '[1]DATA UPDATE'!$C$12:$Z$410, V$3, 0)="", "", VLOOKUP($C63, '[1]DATA UPDATE'!$C$12:$Z$410, V$3, 0)), "")</f>
        <v/>
      </c>
      <c r="W63" s="62" t="str">
        <f>IFERROR(IF(VLOOKUP($C63, '[1]DATA UPDATE'!$C$12:$Z$410, W$3, 0)="", "", VLOOKUP($C63, '[1]DATA UPDATE'!$C$12:$Z$410, W$3, 0)), "")</f>
        <v/>
      </c>
      <c r="X63" s="62" t="str">
        <f>IFERROR(IF(VLOOKUP($C63, '[1]DATA UPDATE'!$C$12:$Z$410, X$3, 0)="", "", VLOOKUP($C63, '[1]DATA UPDATE'!$C$12:$Z$410, X$3, 0)), "")</f>
        <v/>
      </c>
      <c r="Y63" s="62" t="str">
        <f>IFERROR(IF(VLOOKUP($C63, '[1]DATA UPDATE'!$C$12:$Z$410, Y$3, 0)="", "", VLOOKUP($C63, '[1]DATA UPDATE'!$C$12:$Z$410, Y$3, 0)), "")</f>
        <v/>
      </c>
      <c r="Z63" s="62" t="str">
        <f>IFERROR(IF(VLOOKUP($C63, '[1]DATA UPDATE'!$C$12:$Z$410, Z$3, 0)="", "", VLOOKUP($C63, '[1]DATA UPDATE'!$C$12:$Z$410, Z$3, 0)), "")</f>
        <v/>
      </c>
      <c r="AA63" s="62" t="str">
        <f>IFERROR(IF(VLOOKUP($C63, '[1]DATA UPDATE'!$C$12:$Z$410, AA$3, 0)="", "", VLOOKUP($C63, '[1]DATA UPDATE'!$C$12:$Z$410, AA$3, 0)), "")</f>
        <v/>
      </c>
      <c r="AB63" s="62" t="str">
        <f>IFERROR(IF(VLOOKUP($C63, '[1]DATA UPDATE'!$C$12:$Z$410, AB$3, 0)="", "", VLOOKUP($C63, '[1]DATA UPDATE'!$C$12:$Z$410, AB$3, 0)), "")</f>
        <v/>
      </c>
      <c r="AC63" s="62" t="str">
        <f>IFERROR(IF(VLOOKUP($C63, '[1]DATA UPDATE'!$C$12:$Z$410, AC$3, 0)="", "", VLOOKUP($C63, '[1]DATA UPDATE'!$C$12:$Z$410, AC$3, 0)), "")</f>
        <v/>
      </c>
      <c r="AD63" s="62" t="str">
        <f>IFERROR(IF(VLOOKUP($C63, '[1]DATA UPDATE'!$C$12:$Z$410, AD$3, 0)="", "", VLOOKUP($C63, '[1]DATA UPDATE'!$C$12:$Z$410, AD$3, 0)), "")</f>
        <v/>
      </c>
      <c r="AE63" s="62" t="str">
        <f>IFERROR(IF(VLOOKUP($C63, '[1]DATA UPDATE'!$C$12:$Z$410, AE$3, 0)="", "", VLOOKUP($C63, '[1]DATA UPDATE'!$C$12:$Z$410, AE$3, 0)), "")</f>
        <v/>
      </c>
      <c r="AF63" s="62" t="str">
        <f>IFERROR(IF(VLOOKUP($C63, '[1]DATA UPDATE'!$C$12:$Z$410, AF$3, 0)="", "", VLOOKUP($C63, '[1]DATA UPDATE'!$C$12:$Z$410, AF$3, 0)), "")</f>
        <v/>
      </c>
      <c r="AG63" s="62" t="str">
        <f>IFERROR(IF(VLOOKUP($C63, '[1]DATA UPDATE'!$C$12:$Z$410, AG$3, 0)="", "", VLOOKUP($C63, '[1]DATA UPDATE'!$C$12:$Z$410, AG$3, 0)), "")</f>
        <v/>
      </c>
      <c r="AH63" s="62" t="str">
        <f>IFERROR(IF(VLOOKUP($C63, '[1]DATA UPDATE'!$C$12:$Z$410, AH$3, 0)="", "", VLOOKUP($C63, '[1]DATA UPDATE'!$C$12:$Z$410, AH$3, 0)), "")</f>
        <v/>
      </c>
    </row>
    <row r="64" spans="3:34" ht="12" customHeight="1" x14ac:dyDescent="0.35">
      <c r="C64" s="17" t="s">
        <v>290</v>
      </c>
      <c r="D64" s="18" t="s">
        <v>291</v>
      </c>
      <c r="E64" s="19" t="s">
        <v>244</v>
      </c>
      <c r="F64" s="56">
        <v>5</v>
      </c>
      <c r="G64" s="15" t="s">
        <v>96</v>
      </c>
      <c r="H64" s="9" t="s">
        <v>39</v>
      </c>
      <c r="I64" s="1" t="s">
        <v>292</v>
      </c>
      <c r="J64" s="20">
        <v>37897</v>
      </c>
      <c r="K64" s="5" t="s">
        <v>26</v>
      </c>
      <c r="L64" s="5" t="s">
        <v>33</v>
      </c>
      <c r="M64" s="1"/>
      <c r="N64" s="65" t="s">
        <v>293</v>
      </c>
      <c r="O64" s="62">
        <f>VLOOKUP($C64, '[1]DATA UPDATE'!$C$12:$G$410, 5, 0)</f>
        <v>46023</v>
      </c>
      <c r="P64" s="62">
        <f>IFERROR(IF(VLOOKUP($C64, '[1]DATA UPDATE'!$C$12:$Z$410, P$3, 0)="", "", VLOOKUP($C64, '[1]DATA UPDATE'!$C$12:$Z$410, P$3, 0)), "")</f>
        <v>46112</v>
      </c>
      <c r="Q64" s="62">
        <f>IFERROR(IF(VLOOKUP($C64, '[1]DATA UPDATE'!$C$12:$Z$410, Q$3, 0)="", "", VLOOKUP($C64, '[1]DATA UPDATE'!$C$12:$Z$410, Q$3, 0)), "")</f>
        <v>46113</v>
      </c>
      <c r="R64" s="62">
        <f>IFERROR(IF(VLOOKUP($C64, '[1]DATA UPDATE'!$C$12:$Z$410, R$3, 0)="", "", VLOOKUP($C64, '[1]DATA UPDATE'!$C$12:$Z$410, R$3, 0)), "")</f>
        <v>46295</v>
      </c>
      <c r="S64" s="62" t="str">
        <f>IFERROR(IF(VLOOKUP($C64, '[1]DATA UPDATE'!$C$12:$Z$410, S$3, 0)="", "", VLOOKUP($C64, '[1]DATA UPDATE'!$C$12:$Z$410, S$3, 0)), "")</f>
        <v/>
      </c>
      <c r="T64" s="62" t="str">
        <f>IFERROR(IF(VLOOKUP($C64, '[1]DATA UPDATE'!$C$12:$Z$410, T$3, 0)="", "", VLOOKUP($C64, '[1]DATA UPDATE'!$C$12:$Z$410, T$3, 0)), "")</f>
        <v/>
      </c>
      <c r="U64" s="62" t="str">
        <f>IFERROR(IF(VLOOKUP($C64, '[1]DATA UPDATE'!$C$12:$Z$410, U$3, 0)="", "", VLOOKUP($C64, '[1]DATA UPDATE'!$C$12:$Z$410, U$3, 0)), "")</f>
        <v/>
      </c>
      <c r="V64" s="62" t="str">
        <f>IFERROR(IF(VLOOKUP($C64, '[1]DATA UPDATE'!$C$12:$Z$410, V$3, 0)="", "", VLOOKUP($C64, '[1]DATA UPDATE'!$C$12:$Z$410, V$3, 0)), "")</f>
        <v/>
      </c>
      <c r="W64" s="62" t="str">
        <f>IFERROR(IF(VLOOKUP($C64, '[1]DATA UPDATE'!$C$12:$Z$410, W$3, 0)="", "", VLOOKUP($C64, '[1]DATA UPDATE'!$C$12:$Z$410, W$3, 0)), "")</f>
        <v/>
      </c>
      <c r="X64" s="62" t="str">
        <f>IFERROR(IF(VLOOKUP($C64, '[1]DATA UPDATE'!$C$12:$Z$410, X$3, 0)="", "", VLOOKUP($C64, '[1]DATA UPDATE'!$C$12:$Z$410, X$3, 0)), "")</f>
        <v/>
      </c>
      <c r="Y64" s="62" t="str">
        <f>IFERROR(IF(VLOOKUP($C64, '[1]DATA UPDATE'!$C$12:$Z$410, Y$3, 0)="", "", VLOOKUP($C64, '[1]DATA UPDATE'!$C$12:$Z$410, Y$3, 0)), "")</f>
        <v/>
      </c>
      <c r="Z64" s="62" t="str">
        <f>IFERROR(IF(VLOOKUP($C64, '[1]DATA UPDATE'!$C$12:$Z$410, Z$3, 0)="", "", VLOOKUP($C64, '[1]DATA UPDATE'!$C$12:$Z$410, Z$3, 0)), "")</f>
        <v/>
      </c>
      <c r="AA64" s="62" t="str">
        <f>IFERROR(IF(VLOOKUP($C64, '[1]DATA UPDATE'!$C$12:$Z$410, AA$3, 0)="", "", VLOOKUP($C64, '[1]DATA UPDATE'!$C$12:$Z$410, AA$3, 0)), "")</f>
        <v/>
      </c>
      <c r="AB64" s="62" t="str">
        <f>IFERROR(IF(VLOOKUP($C64, '[1]DATA UPDATE'!$C$12:$Z$410, AB$3, 0)="", "", VLOOKUP($C64, '[1]DATA UPDATE'!$C$12:$Z$410, AB$3, 0)), "")</f>
        <v/>
      </c>
      <c r="AC64" s="62" t="str">
        <f>IFERROR(IF(VLOOKUP($C64, '[1]DATA UPDATE'!$C$12:$Z$410, AC$3, 0)="", "", VLOOKUP($C64, '[1]DATA UPDATE'!$C$12:$Z$410, AC$3, 0)), "")</f>
        <v/>
      </c>
      <c r="AD64" s="62" t="str">
        <f>IFERROR(IF(VLOOKUP($C64, '[1]DATA UPDATE'!$C$12:$Z$410, AD$3, 0)="", "", VLOOKUP($C64, '[1]DATA UPDATE'!$C$12:$Z$410, AD$3, 0)), "")</f>
        <v/>
      </c>
      <c r="AE64" s="62" t="str">
        <f>IFERROR(IF(VLOOKUP($C64, '[1]DATA UPDATE'!$C$12:$Z$410, AE$3, 0)="", "", VLOOKUP($C64, '[1]DATA UPDATE'!$C$12:$Z$410, AE$3, 0)), "")</f>
        <v/>
      </c>
      <c r="AF64" s="62" t="str">
        <f>IFERROR(IF(VLOOKUP($C64, '[1]DATA UPDATE'!$C$12:$Z$410, AF$3, 0)="", "", VLOOKUP($C64, '[1]DATA UPDATE'!$C$12:$Z$410, AF$3, 0)), "")</f>
        <v/>
      </c>
      <c r="AG64" s="62" t="str">
        <f>IFERROR(IF(VLOOKUP($C64, '[1]DATA UPDATE'!$C$12:$Z$410, AG$3, 0)="", "", VLOOKUP($C64, '[1]DATA UPDATE'!$C$12:$Z$410, AG$3, 0)), "")</f>
        <v/>
      </c>
      <c r="AH64" s="62" t="str">
        <f>IFERROR(IF(VLOOKUP($C64, '[1]DATA UPDATE'!$C$12:$Z$410, AH$3, 0)="", "", VLOOKUP($C64, '[1]DATA UPDATE'!$C$12:$Z$410, AH$3, 0)), "")</f>
        <v/>
      </c>
    </row>
    <row r="65" spans="3:34" ht="12" customHeight="1" x14ac:dyDescent="0.35">
      <c r="C65" s="17" t="s">
        <v>294</v>
      </c>
      <c r="D65" s="18" t="s">
        <v>295</v>
      </c>
      <c r="E65" s="19" t="s">
        <v>244</v>
      </c>
      <c r="F65" s="56">
        <v>5</v>
      </c>
      <c r="G65" s="15" t="s">
        <v>96</v>
      </c>
      <c r="H65" s="9" t="s">
        <v>39</v>
      </c>
      <c r="I65" s="1" t="s">
        <v>296</v>
      </c>
      <c r="J65" s="20">
        <v>34516</v>
      </c>
      <c r="K65" s="5" t="s">
        <v>26</v>
      </c>
      <c r="L65" s="5" t="s">
        <v>33</v>
      </c>
      <c r="M65" s="1"/>
      <c r="N65" s="65" t="s">
        <v>297</v>
      </c>
      <c r="O65" s="62">
        <f>VLOOKUP($C65, '[1]DATA UPDATE'!$C$12:$G$410, 5, 0)</f>
        <v>46023</v>
      </c>
      <c r="P65" s="62">
        <f>IFERROR(IF(VLOOKUP($C65, '[1]DATA UPDATE'!$C$12:$Z$410, P$3, 0)="", "", VLOOKUP($C65, '[1]DATA UPDATE'!$C$12:$Z$410, P$3, 0)), "")</f>
        <v>46112</v>
      </c>
      <c r="Q65" s="62">
        <f>IFERROR(IF(VLOOKUP($C65, '[1]DATA UPDATE'!$C$12:$Z$410, Q$3, 0)="", "", VLOOKUP($C65, '[1]DATA UPDATE'!$C$12:$Z$410, Q$3, 0)), "")</f>
        <v>46113</v>
      </c>
      <c r="R65" s="62">
        <f>IFERROR(IF(VLOOKUP($C65, '[1]DATA UPDATE'!$C$12:$Z$410, R$3, 0)="", "", VLOOKUP($C65, '[1]DATA UPDATE'!$C$12:$Z$410, R$3, 0)), "")</f>
        <v>46295</v>
      </c>
      <c r="S65" s="62" t="str">
        <f>IFERROR(IF(VLOOKUP($C65, '[1]DATA UPDATE'!$C$12:$Z$410, S$3, 0)="", "", VLOOKUP($C65, '[1]DATA UPDATE'!$C$12:$Z$410, S$3, 0)), "")</f>
        <v/>
      </c>
      <c r="T65" s="62" t="str">
        <f>IFERROR(IF(VLOOKUP($C65, '[1]DATA UPDATE'!$C$12:$Z$410, T$3, 0)="", "", VLOOKUP($C65, '[1]DATA UPDATE'!$C$12:$Z$410, T$3, 0)), "")</f>
        <v/>
      </c>
      <c r="U65" s="62" t="str">
        <f>IFERROR(IF(VLOOKUP($C65, '[1]DATA UPDATE'!$C$12:$Z$410, U$3, 0)="", "", VLOOKUP($C65, '[1]DATA UPDATE'!$C$12:$Z$410, U$3, 0)), "")</f>
        <v/>
      </c>
      <c r="V65" s="62" t="str">
        <f>IFERROR(IF(VLOOKUP($C65, '[1]DATA UPDATE'!$C$12:$Z$410, V$3, 0)="", "", VLOOKUP($C65, '[1]DATA UPDATE'!$C$12:$Z$410, V$3, 0)), "")</f>
        <v/>
      </c>
      <c r="W65" s="62" t="str">
        <f>IFERROR(IF(VLOOKUP($C65, '[1]DATA UPDATE'!$C$12:$Z$410, W$3, 0)="", "", VLOOKUP($C65, '[1]DATA UPDATE'!$C$12:$Z$410, W$3, 0)), "")</f>
        <v/>
      </c>
      <c r="X65" s="62" t="str">
        <f>IFERROR(IF(VLOOKUP($C65, '[1]DATA UPDATE'!$C$12:$Z$410, X$3, 0)="", "", VLOOKUP($C65, '[1]DATA UPDATE'!$C$12:$Z$410, X$3, 0)), "")</f>
        <v/>
      </c>
      <c r="Y65" s="62" t="str">
        <f>IFERROR(IF(VLOOKUP($C65, '[1]DATA UPDATE'!$C$12:$Z$410, Y$3, 0)="", "", VLOOKUP($C65, '[1]DATA UPDATE'!$C$12:$Z$410, Y$3, 0)), "")</f>
        <v/>
      </c>
      <c r="Z65" s="62" t="str">
        <f>IFERROR(IF(VLOOKUP($C65, '[1]DATA UPDATE'!$C$12:$Z$410, Z$3, 0)="", "", VLOOKUP($C65, '[1]DATA UPDATE'!$C$12:$Z$410, Z$3, 0)), "")</f>
        <v/>
      </c>
      <c r="AA65" s="62" t="str">
        <f>IFERROR(IF(VLOOKUP($C65, '[1]DATA UPDATE'!$C$12:$Z$410, AA$3, 0)="", "", VLOOKUP($C65, '[1]DATA UPDATE'!$C$12:$Z$410, AA$3, 0)), "")</f>
        <v/>
      </c>
      <c r="AB65" s="62" t="str">
        <f>IFERROR(IF(VLOOKUP($C65, '[1]DATA UPDATE'!$C$12:$Z$410, AB$3, 0)="", "", VLOOKUP($C65, '[1]DATA UPDATE'!$C$12:$Z$410, AB$3, 0)), "")</f>
        <v/>
      </c>
      <c r="AC65" s="62" t="str">
        <f>IFERROR(IF(VLOOKUP($C65, '[1]DATA UPDATE'!$C$12:$Z$410, AC$3, 0)="", "", VLOOKUP($C65, '[1]DATA UPDATE'!$C$12:$Z$410, AC$3, 0)), "")</f>
        <v/>
      </c>
      <c r="AD65" s="62" t="str">
        <f>IFERROR(IF(VLOOKUP($C65, '[1]DATA UPDATE'!$C$12:$Z$410, AD$3, 0)="", "", VLOOKUP($C65, '[1]DATA UPDATE'!$C$12:$Z$410, AD$3, 0)), "")</f>
        <v/>
      </c>
      <c r="AE65" s="62" t="str">
        <f>IFERROR(IF(VLOOKUP($C65, '[1]DATA UPDATE'!$C$12:$Z$410, AE$3, 0)="", "", VLOOKUP($C65, '[1]DATA UPDATE'!$C$12:$Z$410, AE$3, 0)), "")</f>
        <v/>
      </c>
      <c r="AF65" s="62" t="str">
        <f>IFERROR(IF(VLOOKUP($C65, '[1]DATA UPDATE'!$C$12:$Z$410, AF$3, 0)="", "", VLOOKUP($C65, '[1]DATA UPDATE'!$C$12:$Z$410, AF$3, 0)), "")</f>
        <v/>
      </c>
      <c r="AG65" s="62" t="str">
        <f>IFERROR(IF(VLOOKUP($C65, '[1]DATA UPDATE'!$C$12:$Z$410, AG$3, 0)="", "", VLOOKUP($C65, '[1]DATA UPDATE'!$C$12:$Z$410, AG$3, 0)), "")</f>
        <v/>
      </c>
      <c r="AH65" s="62" t="str">
        <f>IFERROR(IF(VLOOKUP($C65, '[1]DATA UPDATE'!$C$12:$Z$410, AH$3, 0)="", "", VLOOKUP($C65, '[1]DATA UPDATE'!$C$12:$Z$410, AH$3, 0)), "")</f>
        <v/>
      </c>
    </row>
    <row r="66" spans="3:34" ht="12" customHeight="1" x14ac:dyDescent="0.35">
      <c r="C66" s="17" t="s">
        <v>298</v>
      </c>
      <c r="D66" s="18" t="s">
        <v>299</v>
      </c>
      <c r="E66" s="19" t="s">
        <v>244</v>
      </c>
      <c r="F66" s="56">
        <v>5</v>
      </c>
      <c r="G66" s="15" t="s">
        <v>96</v>
      </c>
      <c r="H66" s="9" t="s">
        <v>39</v>
      </c>
      <c r="I66" s="1" t="s">
        <v>263</v>
      </c>
      <c r="J66" s="20">
        <v>35472</v>
      </c>
      <c r="K66" s="5" t="s">
        <v>26</v>
      </c>
      <c r="L66" s="5" t="s">
        <v>33</v>
      </c>
      <c r="M66" s="1"/>
      <c r="N66" s="65" t="s">
        <v>300</v>
      </c>
      <c r="O66" s="62">
        <f>VLOOKUP($C66, '[1]DATA UPDATE'!$C$12:$G$410, 5, 0)</f>
        <v>46023</v>
      </c>
      <c r="P66" s="62">
        <f>IFERROR(IF(VLOOKUP($C66, '[1]DATA UPDATE'!$C$12:$Z$410, P$3, 0)="", "", VLOOKUP($C66, '[1]DATA UPDATE'!$C$12:$Z$410, P$3, 0)), "")</f>
        <v>46112</v>
      </c>
      <c r="Q66" s="62">
        <f>IFERROR(IF(VLOOKUP($C66, '[1]DATA UPDATE'!$C$12:$Z$410, Q$3, 0)="", "", VLOOKUP($C66, '[1]DATA UPDATE'!$C$12:$Z$410, Q$3, 0)), "")</f>
        <v>46113</v>
      </c>
      <c r="R66" s="62">
        <f>IFERROR(IF(VLOOKUP($C66, '[1]DATA UPDATE'!$C$12:$Z$410, R$3, 0)="", "", VLOOKUP($C66, '[1]DATA UPDATE'!$C$12:$Z$410, R$3, 0)), "")</f>
        <v>46295</v>
      </c>
      <c r="S66" s="62" t="str">
        <f>IFERROR(IF(VLOOKUP($C66, '[1]DATA UPDATE'!$C$12:$Z$410, S$3, 0)="", "", VLOOKUP($C66, '[1]DATA UPDATE'!$C$12:$Z$410, S$3, 0)), "")</f>
        <v/>
      </c>
      <c r="T66" s="62" t="str">
        <f>IFERROR(IF(VLOOKUP($C66, '[1]DATA UPDATE'!$C$12:$Z$410, T$3, 0)="", "", VLOOKUP($C66, '[1]DATA UPDATE'!$C$12:$Z$410, T$3, 0)), "")</f>
        <v/>
      </c>
      <c r="U66" s="62" t="str">
        <f>IFERROR(IF(VLOOKUP($C66, '[1]DATA UPDATE'!$C$12:$Z$410, U$3, 0)="", "", VLOOKUP($C66, '[1]DATA UPDATE'!$C$12:$Z$410, U$3, 0)), "")</f>
        <v/>
      </c>
      <c r="V66" s="62" t="str">
        <f>IFERROR(IF(VLOOKUP($C66, '[1]DATA UPDATE'!$C$12:$Z$410, V$3, 0)="", "", VLOOKUP($C66, '[1]DATA UPDATE'!$C$12:$Z$410, V$3, 0)), "")</f>
        <v/>
      </c>
      <c r="W66" s="62" t="str">
        <f>IFERROR(IF(VLOOKUP($C66, '[1]DATA UPDATE'!$C$12:$Z$410, W$3, 0)="", "", VLOOKUP($C66, '[1]DATA UPDATE'!$C$12:$Z$410, W$3, 0)), "")</f>
        <v/>
      </c>
      <c r="X66" s="62" t="str">
        <f>IFERROR(IF(VLOOKUP($C66, '[1]DATA UPDATE'!$C$12:$Z$410, X$3, 0)="", "", VLOOKUP($C66, '[1]DATA UPDATE'!$C$12:$Z$410, X$3, 0)), "")</f>
        <v/>
      </c>
      <c r="Y66" s="62" t="str">
        <f>IFERROR(IF(VLOOKUP($C66, '[1]DATA UPDATE'!$C$12:$Z$410, Y$3, 0)="", "", VLOOKUP($C66, '[1]DATA UPDATE'!$C$12:$Z$410, Y$3, 0)), "")</f>
        <v/>
      </c>
      <c r="Z66" s="62" t="str">
        <f>IFERROR(IF(VLOOKUP($C66, '[1]DATA UPDATE'!$C$12:$Z$410, Z$3, 0)="", "", VLOOKUP($C66, '[1]DATA UPDATE'!$C$12:$Z$410, Z$3, 0)), "")</f>
        <v/>
      </c>
      <c r="AA66" s="62" t="str">
        <f>IFERROR(IF(VLOOKUP($C66, '[1]DATA UPDATE'!$C$12:$Z$410, AA$3, 0)="", "", VLOOKUP($C66, '[1]DATA UPDATE'!$C$12:$Z$410, AA$3, 0)), "")</f>
        <v/>
      </c>
      <c r="AB66" s="62" t="str">
        <f>IFERROR(IF(VLOOKUP($C66, '[1]DATA UPDATE'!$C$12:$Z$410, AB$3, 0)="", "", VLOOKUP($C66, '[1]DATA UPDATE'!$C$12:$Z$410, AB$3, 0)), "")</f>
        <v/>
      </c>
      <c r="AC66" s="62" t="str">
        <f>IFERROR(IF(VLOOKUP($C66, '[1]DATA UPDATE'!$C$12:$Z$410, AC$3, 0)="", "", VLOOKUP($C66, '[1]DATA UPDATE'!$C$12:$Z$410, AC$3, 0)), "")</f>
        <v/>
      </c>
      <c r="AD66" s="62" t="str">
        <f>IFERROR(IF(VLOOKUP($C66, '[1]DATA UPDATE'!$C$12:$Z$410, AD$3, 0)="", "", VLOOKUP($C66, '[1]DATA UPDATE'!$C$12:$Z$410, AD$3, 0)), "")</f>
        <v/>
      </c>
      <c r="AE66" s="62" t="str">
        <f>IFERROR(IF(VLOOKUP($C66, '[1]DATA UPDATE'!$C$12:$Z$410, AE$3, 0)="", "", VLOOKUP($C66, '[1]DATA UPDATE'!$C$12:$Z$410, AE$3, 0)), "")</f>
        <v/>
      </c>
      <c r="AF66" s="62" t="str">
        <f>IFERROR(IF(VLOOKUP($C66, '[1]DATA UPDATE'!$C$12:$Z$410, AF$3, 0)="", "", VLOOKUP($C66, '[1]DATA UPDATE'!$C$12:$Z$410, AF$3, 0)), "")</f>
        <v/>
      </c>
      <c r="AG66" s="62" t="str">
        <f>IFERROR(IF(VLOOKUP($C66, '[1]DATA UPDATE'!$C$12:$Z$410, AG$3, 0)="", "", VLOOKUP($C66, '[1]DATA UPDATE'!$C$12:$Z$410, AG$3, 0)), "")</f>
        <v/>
      </c>
      <c r="AH66" s="62" t="str">
        <f>IFERROR(IF(VLOOKUP($C66, '[1]DATA UPDATE'!$C$12:$Z$410, AH$3, 0)="", "", VLOOKUP($C66, '[1]DATA UPDATE'!$C$12:$Z$410, AH$3, 0)), "")</f>
        <v/>
      </c>
    </row>
    <row r="67" spans="3:34" ht="12" customHeight="1" x14ac:dyDescent="0.35">
      <c r="C67" s="17" t="s">
        <v>301</v>
      </c>
      <c r="D67" s="18" t="s">
        <v>302</v>
      </c>
      <c r="E67" s="19" t="s">
        <v>244</v>
      </c>
      <c r="F67" s="56">
        <v>5</v>
      </c>
      <c r="G67" s="15" t="s">
        <v>96</v>
      </c>
      <c r="H67" s="9" t="s">
        <v>39</v>
      </c>
      <c r="I67" s="1" t="s">
        <v>303</v>
      </c>
      <c r="J67" s="20">
        <v>37964</v>
      </c>
      <c r="K67" s="5" t="s">
        <v>26</v>
      </c>
      <c r="L67" s="5" t="s">
        <v>33</v>
      </c>
      <c r="M67" s="1"/>
      <c r="N67" s="65" t="s">
        <v>304</v>
      </c>
      <c r="O67" s="62">
        <f>VLOOKUP($C67, '[1]DATA UPDATE'!$C$12:$G$410, 5, 0)</f>
        <v>46023</v>
      </c>
      <c r="P67" s="62">
        <f>IFERROR(IF(VLOOKUP($C67, '[1]DATA UPDATE'!$C$12:$Z$410, P$3, 0)="", "", VLOOKUP($C67, '[1]DATA UPDATE'!$C$12:$Z$410, P$3, 0)), "")</f>
        <v>46112</v>
      </c>
      <c r="Q67" s="62">
        <f>IFERROR(IF(VLOOKUP($C67, '[1]DATA UPDATE'!$C$12:$Z$410, Q$3, 0)="", "", VLOOKUP($C67, '[1]DATA UPDATE'!$C$12:$Z$410, Q$3, 0)), "")</f>
        <v>46113</v>
      </c>
      <c r="R67" s="62">
        <f>IFERROR(IF(VLOOKUP($C67, '[1]DATA UPDATE'!$C$12:$Z$410, R$3, 0)="", "", VLOOKUP($C67, '[1]DATA UPDATE'!$C$12:$Z$410, R$3, 0)), "")</f>
        <v>46295</v>
      </c>
      <c r="S67" s="62" t="str">
        <f>IFERROR(IF(VLOOKUP($C67, '[1]DATA UPDATE'!$C$12:$Z$410, S$3, 0)="", "", VLOOKUP($C67, '[1]DATA UPDATE'!$C$12:$Z$410, S$3, 0)), "")</f>
        <v/>
      </c>
      <c r="T67" s="62" t="str">
        <f>IFERROR(IF(VLOOKUP($C67, '[1]DATA UPDATE'!$C$12:$Z$410, T$3, 0)="", "", VLOOKUP($C67, '[1]DATA UPDATE'!$C$12:$Z$410, T$3, 0)), "")</f>
        <v/>
      </c>
      <c r="U67" s="62" t="str">
        <f>IFERROR(IF(VLOOKUP($C67, '[1]DATA UPDATE'!$C$12:$Z$410, U$3, 0)="", "", VLOOKUP($C67, '[1]DATA UPDATE'!$C$12:$Z$410, U$3, 0)), "")</f>
        <v/>
      </c>
      <c r="V67" s="62" t="str">
        <f>IFERROR(IF(VLOOKUP($C67, '[1]DATA UPDATE'!$C$12:$Z$410, V$3, 0)="", "", VLOOKUP($C67, '[1]DATA UPDATE'!$C$12:$Z$410, V$3, 0)), "")</f>
        <v/>
      </c>
      <c r="W67" s="62" t="str">
        <f>IFERROR(IF(VLOOKUP($C67, '[1]DATA UPDATE'!$C$12:$Z$410, W$3, 0)="", "", VLOOKUP($C67, '[1]DATA UPDATE'!$C$12:$Z$410, W$3, 0)), "")</f>
        <v/>
      </c>
      <c r="X67" s="62" t="str">
        <f>IFERROR(IF(VLOOKUP($C67, '[1]DATA UPDATE'!$C$12:$Z$410, X$3, 0)="", "", VLOOKUP($C67, '[1]DATA UPDATE'!$C$12:$Z$410, X$3, 0)), "")</f>
        <v/>
      </c>
      <c r="Y67" s="62" t="str">
        <f>IFERROR(IF(VLOOKUP($C67, '[1]DATA UPDATE'!$C$12:$Z$410, Y$3, 0)="", "", VLOOKUP($C67, '[1]DATA UPDATE'!$C$12:$Z$410, Y$3, 0)), "")</f>
        <v/>
      </c>
      <c r="Z67" s="62" t="str">
        <f>IFERROR(IF(VLOOKUP($C67, '[1]DATA UPDATE'!$C$12:$Z$410, Z$3, 0)="", "", VLOOKUP($C67, '[1]DATA UPDATE'!$C$12:$Z$410, Z$3, 0)), "")</f>
        <v/>
      </c>
      <c r="AA67" s="62" t="str">
        <f>IFERROR(IF(VLOOKUP($C67, '[1]DATA UPDATE'!$C$12:$Z$410, AA$3, 0)="", "", VLOOKUP($C67, '[1]DATA UPDATE'!$C$12:$Z$410, AA$3, 0)), "")</f>
        <v/>
      </c>
      <c r="AB67" s="62" t="str">
        <f>IFERROR(IF(VLOOKUP($C67, '[1]DATA UPDATE'!$C$12:$Z$410, AB$3, 0)="", "", VLOOKUP($C67, '[1]DATA UPDATE'!$C$12:$Z$410, AB$3, 0)), "")</f>
        <v/>
      </c>
      <c r="AC67" s="62" t="str">
        <f>IFERROR(IF(VLOOKUP($C67, '[1]DATA UPDATE'!$C$12:$Z$410, AC$3, 0)="", "", VLOOKUP($C67, '[1]DATA UPDATE'!$C$12:$Z$410, AC$3, 0)), "")</f>
        <v/>
      </c>
      <c r="AD67" s="62" t="str">
        <f>IFERROR(IF(VLOOKUP($C67, '[1]DATA UPDATE'!$C$12:$Z$410, AD$3, 0)="", "", VLOOKUP($C67, '[1]DATA UPDATE'!$C$12:$Z$410, AD$3, 0)), "")</f>
        <v/>
      </c>
      <c r="AE67" s="62" t="str">
        <f>IFERROR(IF(VLOOKUP($C67, '[1]DATA UPDATE'!$C$12:$Z$410, AE$3, 0)="", "", VLOOKUP($C67, '[1]DATA UPDATE'!$C$12:$Z$410, AE$3, 0)), "")</f>
        <v/>
      </c>
      <c r="AF67" s="62" t="str">
        <f>IFERROR(IF(VLOOKUP($C67, '[1]DATA UPDATE'!$C$12:$Z$410, AF$3, 0)="", "", VLOOKUP($C67, '[1]DATA UPDATE'!$C$12:$Z$410, AF$3, 0)), "")</f>
        <v/>
      </c>
      <c r="AG67" s="62" t="str">
        <f>IFERROR(IF(VLOOKUP($C67, '[1]DATA UPDATE'!$C$12:$Z$410, AG$3, 0)="", "", VLOOKUP($C67, '[1]DATA UPDATE'!$C$12:$Z$410, AG$3, 0)), "")</f>
        <v/>
      </c>
      <c r="AH67" s="62" t="str">
        <f>IFERROR(IF(VLOOKUP($C67, '[1]DATA UPDATE'!$C$12:$Z$410, AH$3, 0)="", "", VLOOKUP($C67, '[1]DATA UPDATE'!$C$12:$Z$410, AH$3, 0)), "")</f>
        <v/>
      </c>
    </row>
    <row r="68" spans="3:34" ht="12" customHeight="1" x14ac:dyDescent="0.35">
      <c r="C68" s="17" t="s">
        <v>305</v>
      </c>
      <c r="D68" s="18" t="s">
        <v>306</v>
      </c>
      <c r="E68" s="19" t="s">
        <v>244</v>
      </c>
      <c r="F68" s="56">
        <v>5</v>
      </c>
      <c r="G68" s="15" t="s">
        <v>96</v>
      </c>
      <c r="H68" s="9" t="s">
        <v>39</v>
      </c>
      <c r="I68" s="1" t="s">
        <v>277</v>
      </c>
      <c r="J68" s="20">
        <v>35715</v>
      </c>
      <c r="K68" s="5" t="s">
        <v>26</v>
      </c>
      <c r="L68" s="5" t="s">
        <v>33</v>
      </c>
      <c r="M68" s="1"/>
      <c r="N68" s="65" t="s">
        <v>307</v>
      </c>
      <c r="O68" s="62">
        <f>VLOOKUP($C68, '[1]DATA UPDATE'!$C$12:$G$410, 5, 0)</f>
        <v>46023</v>
      </c>
      <c r="P68" s="62">
        <f>IFERROR(IF(VLOOKUP($C68, '[1]DATA UPDATE'!$C$12:$Z$410, P$3, 0)="", "", VLOOKUP($C68, '[1]DATA UPDATE'!$C$12:$Z$410, P$3, 0)), "")</f>
        <v>46112</v>
      </c>
      <c r="Q68" s="62">
        <f>IFERROR(IF(VLOOKUP($C68, '[1]DATA UPDATE'!$C$12:$Z$410, Q$3, 0)="", "", VLOOKUP($C68, '[1]DATA UPDATE'!$C$12:$Z$410, Q$3, 0)), "")</f>
        <v>46113</v>
      </c>
      <c r="R68" s="62">
        <f>IFERROR(IF(VLOOKUP($C68, '[1]DATA UPDATE'!$C$12:$Z$410, R$3, 0)="", "", VLOOKUP($C68, '[1]DATA UPDATE'!$C$12:$Z$410, R$3, 0)), "")</f>
        <v>46295</v>
      </c>
      <c r="S68" s="62" t="str">
        <f>IFERROR(IF(VLOOKUP($C68, '[1]DATA UPDATE'!$C$12:$Z$410, S$3, 0)="", "", VLOOKUP($C68, '[1]DATA UPDATE'!$C$12:$Z$410, S$3, 0)), "")</f>
        <v/>
      </c>
      <c r="T68" s="62" t="str">
        <f>IFERROR(IF(VLOOKUP($C68, '[1]DATA UPDATE'!$C$12:$Z$410, T$3, 0)="", "", VLOOKUP($C68, '[1]DATA UPDATE'!$C$12:$Z$410, T$3, 0)), "")</f>
        <v/>
      </c>
      <c r="U68" s="62" t="str">
        <f>IFERROR(IF(VLOOKUP($C68, '[1]DATA UPDATE'!$C$12:$Z$410, U$3, 0)="", "", VLOOKUP($C68, '[1]DATA UPDATE'!$C$12:$Z$410, U$3, 0)), "")</f>
        <v/>
      </c>
      <c r="V68" s="62" t="str">
        <f>IFERROR(IF(VLOOKUP($C68, '[1]DATA UPDATE'!$C$12:$Z$410, V$3, 0)="", "", VLOOKUP($C68, '[1]DATA UPDATE'!$C$12:$Z$410, V$3, 0)), "")</f>
        <v/>
      </c>
      <c r="W68" s="62" t="str">
        <f>IFERROR(IF(VLOOKUP($C68, '[1]DATA UPDATE'!$C$12:$Z$410, W$3, 0)="", "", VLOOKUP($C68, '[1]DATA UPDATE'!$C$12:$Z$410, W$3, 0)), "")</f>
        <v/>
      </c>
      <c r="X68" s="62" t="str">
        <f>IFERROR(IF(VLOOKUP($C68, '[1]DATA UPDATE'!$C$12:$Z$410, X$3, 0)="", "", VLOOKUP($C68, '[1]DATA UPDATE'!$C$12:$Z$410, X$3, 0)), "")</f>
        <v/>
      </c>
      <c r="Y68" s="62" t="str">
        <f>IFERROR(IF(VLOOKUP($C68, '[1]DATA UPDATE'!$C$12:$Z$410, Y$3, 0)="", "", VLOOKUP($C68, '[1]DATA UPDATE'!$C$12:$Z$410, Y$3, 0)), "")</f>
        <v/>
      </c>
      <c r="Z68" s="62" t="str">
        <f>IFERROR(IF(VLOOKUP($C68, '[1]DATA UPDATE'!$C$12:$Z$410, Z$3, 0)="", "", VLOOKUP($C68, '[1]DATA UPDATE'!$C$12:$Z$410, Z$3, 0)), "")</f>
        <v/>
      </c>
      <c r="AA68" s="62" t="str">
        <f>IFERROR(IF(VLOOKUP($C68, '[1]DATA UPDATE'!$C$12:$Z$410, AA$3, 0)="", "", VLOOKUP($C68, '[1]DATA UPDATE'!$C$12:$Z$410, AA$3, 0)), "")</f>
        <v/>
      </c>
      <c r="AB68" s="62" t="str">
        <f>IFERROR(IF(VLOOKUP($C68, '[1]DATA UPDATE'!$C$12:$Z$410, AB$3, 0)="", "", VLOOKUP($C68, '[1]DATA UPDATE'!$C$12:$Z$410, AB$3, 0)), "")</f>
        <v/>
      </c>
      <c r="AC68" s="62" t="str">
        <f>IFERROR(IF(VLOOKUP($C68, '[1]DATA UPDATE'!$C$12:$Z$410, AC$3, 0)="", "", VLOOKUP($C68, '[1]DATA UPDATE'!$C$12:$Z$410, AC$3, 0)), "")</f>
        <v/>
      </c>
      <c r="AD68" s="62" t="str">
        <f>IFERROR(IF(VLOOKUP($C68, '[1]DATA UPDATE'!$C$12:$Z$410, AD$3, 0)="", "", VLOOKUP($C68, '[1]DATA UPDATE'!$C$12:$Z$410, AD$3, 0)), "")</f>
        <v/>
      </c>
      <c r="AE68" s="62" t="str">
        <f>IFERROR(IF(VLOOKUP($C68, '[1]DATA UPDATE'!$C$12:$Z$410, AE$3, 0)="", "", VLOOKUP($C68, '[1]DATA UPDATE'!$C$12:$Z$410, AE$3, 0)), "")</f>
        <v/>
      </c>
      <c r="AF68" s="62" t="str">
        <f>IFERROR(IF(VLOOKUP($C68, '[1]DATA UPDATE'!$C$12:$Z$410, AF$3, 0)="", "", VLOOKUP($C68, '[1]DATA UPDATE'!$C$12:$Z$410, AF$3, 0)), "")</f>
        <v/>
      </c>
      <c r="AG68" s="62" t="str">
        <f>IFERROR(IF(VLOOKUP($C68, '[1]DATA UPDATE'!$C$12:$Z$410, AG$3, 0)="", "", VLOOKUP($C68, '[1]DATA UPDATE'!$C$12:$Z$410, AG$3, 0)), "")</f>
        <v/>
      </c>
      <c r="AH68" s="62" t="str">
        <f>IFERROR(IF(VLOOKUP($C68, '[1]DATA UPDATE'!$C$12:$Z$410, AH$3, 0)="", "", VLOOKUP($C68, '[1]DATA UPDATE'!$C$12:$Z$410, AH$3, 0)), "")</f>
        <v/>
      </c>
    </row>
    <row r="69" spans="3:34" ht="12" customHeight="1" x14ac:dyDescent="0.35">
      <c r="C69" s="17" t="s">
        <v>308</v>
      </c>
      <c r="D69" s="18" t="s">
        <v>309</v>
      </c>
      <c r="E69" s="19" t="s">
        <v>244</v>
      </c>
      <c r="F69" s="56">
        <v>5</v>
      </c>
      <c r="G69" s="15" t="s">
        <v>96</v>
      </c>
      <c r="H69" s="9" t="s">
        <v>39</v>
      </c>
      <c r="I69" s="1" t="s">
        <v>40</v>
      </c>
      <c r="J69" s="20">
        <v>36708</v>
      </c>
      <c r="K69" s="5" t="s">
        <v>26</v>
      </c>
      <c r="L69" s="5" t="s">
        <v>282</v>
      </c>
      <c r="M69" s="1"/>
      <c r="N69" s="65" t="s">
        <v>310</v>
      </c>
      <c r="O69" s="62">
        <f>VLOOKUP($C69, '[1]DATA UPDATE'!$C$12:$G$410, 5, 0)</f>
        <v>46023</v>
      </c>
      <c r="P69" s="62">
        <f>IFERROR(IF(VLOOKUP($C69, '[1]DATA UPDATE'!$C$12:$Z$410, P$3, 0)="", "", VLOOKUP($C69, '[1]DATA UPDATE'!$C$12:$Z$410, P$3, 0)), "")</f>
        <v>46112</v>
      </c>
      <c r="Q69" s="62">
        <f>IFERROR(IF(VLOOKUP($C69, '[1]DATA UPDATE'!$C$12:$Z$410, Q$3, 0)="", "", VLOOKUP($C69, '[1]DATA UPDATE'!$C$12:$Z$410, Q$3, 0)), "")</f>
        <v>46113</v>
      </c>
      <c r="R69" s="62">
        <f>IFERROR(IF(VLOOKUP($C69, '[1]DATA UPDATE'!$C$12:$Z$410, R$3, 0)="", "", VLOOKUP($C69, '[1]DATA UPDATE'!$C$12:$Z$410, R$3, 0)), "")</f>
        <v>46295</v>
      </c>
      <c r="S69" s="62" t="str">
        <f>IFERROR(IF(VLOOKUP($C69, '[1]DATA UPDATE'!$C$12:$Z$410, S$3, 0)="", "", VLOOKUP($C69, '[1]DATA UPDATE'!$C$12:$Z$410, S$3, 0)), "")</f>
        <v/>
      </c>
      <c r="T69" s="62" t="str">
        <f>IFERROR(IF(VLOOKUP($C69, '[1]DATA UPDATE'!$C$12:$Z$410, T$3, 0)="", "", VLOOKUP($C69, '[1]DATA UPDATE'!$C$12:$Z$410, T$3, 0)), "")</f>
        <v/>
      </c>
      <c r="U69" s="62" t="str">
        <f>IFERROR(IF(VLOOKUP($C69, '[1]DATA UPDATE'!$C$12:$Z$410, U$3, 0)="", "", VLOOKUP($C69, '[1]DATA UPDATE'!$C$12:$Z$410, U$3, 0)), "")</f>
        <v/>
      </c>
      <c r="V69" s="62" t="str">
        <f>IFERROR(IF(VLOOKUP($C69, '[1]DATA UPDATE'!$C$12:$Z$410, V$3, 0)="", "", VLOOKUP($C69, '[1]DATA UPDATE'!$C$12:$Z$410, V$3, 0)), "")</f>
        <v/>
      </c>
      <c r="W69" s="62" t="str">
        <f>IFERROR(IF(VLOOKUP($C69, '[1]DATA UPDATE'!$C$12:$Z$410, W$3, 0)="", "", VLOOKUP($C69, '[1]DATA UPDATE'!$C$12:$Z$410, W$3, 0)), "")</f>
        <v/>
      </c>
      <c r="X69" s="62" t="str">
        <f>IFERROR(IF(VLOOKUP($C69, '[1]DATA UPDATE'!$C$12:$Z$410, X$3, 0)="", "", VLOOKUP($C69, '[1]DATA UPDATE'!$C$12:$Z$410, X$3, 0)), "")</f>
        <v/>
      </c>
      <c r="Y69" s="62" t="str">
        <f>IFERROR(IF(VLOOKUP($C69, '[1]DATA UPDATE'!$C$12:$Z$410, Y$3, 0)="", "", VLOOKUP($C69, '[1]DATA UPDATE'!$C$12:$Z$410, Y$3, 0)), "")</f>
        <v/>
      </c>
      <c r="Z69" s="62" t="str">
        <f>IFERROR(IF(VLOOKUP($C69, '[1]DATA UPDATE'!$C$12:$Z$410, Z$3, 0)="", "", VLOOKUP($C69, '[1]DATA UPDATE'!$C$12:$Z$410, Z$3, 0)), "")</f>
        <v/>
      </c>
      <c r="AA69" s="62" t="str">
        <f>IFERROR(IF(VLOOKUP($C69, '[1]DATA UPDATE'!$C$12:$Z$410, AA$3, 0)="", "", VLOOKUP($C69, '[1]DATA UPDATE'!$C$12:$Z$410, AA$3, 0)), "")</f>
        <v/>
      </c>
      <c r="AB69" s="62" t="str">
        <f>IFERROR(IF(VLOOKUP($C69, '[1]DATA UPDATE'!$C$12:$Z$410, AB$3, 0)="", "", VLOOKUP($C69, '[1]DATA UPDATE'!$C$12:$Z$410, AB$3, 0)), "")</f>
        <v/>
      </c>
      <c r="AC69" s="62" t="str">
        <f>IFERROR(IF(VLOOKUP($C69, '[1]DATA UPDATE'!$C$12:$Z$410, AC$3, 0)="", "", VLOOKUP($C69, '[1]DATA UPDATE'!$C$12:$Z$410, AC$3, 0)), "")</f>
        <v/>
      </c>
      <c r="AD69" s="62" t="str">
        <f>IFERROR(IF(VLOOKUP($C69, '[1]DATA UPDATE'!$C$12:$Z$410, AD$3, 0)="", "", VLOOKUP($C69, '[1]DATA UPDATE'!$C$12:$Z$410, AD$3, 0)), "")</f>
        <v/>
      </c>
      <c r="AE69" s="62" t="str">
        <f>IFERROR(IF(VLOOKUP($C69, '[1]DATA UPDATE'!$C$12:$Z$410, AE$3, 0)="", "", VLOOKUP($C69, '[1]DATA UPDATE'!$C$12:$Z$410, AE$3, 0)), "")</f>
        <v/>
      </c>
      <c r="AF69" s="62" t="str">
        <f>IFERROR(IF(VLOOKUP($C69, '[1]DATA UPDATE'!$C$12:$Z$410, AF$3, 0)="", "", VLOOKUP($C69, '[1]DATA UPDATE'!$C$12:$Z$410, AF$3, 0)), "")</f>
        <v/>
      </c>
      <c r="AG69" s="62" t="str">
        <f>IFERROR(IF(VLOOKUP($C69, '[1]DATA UPDATE'!$C$12:$Z$410, AG$3, 0)="", "", VLOOKUP($C69, '[1]DATA UPDATE'!$C$12:$Z$410, AG$3, 0)), "")</f>
        <v/>
      </c>
      <c r="AH69" s="62" t="str">
        <f>IFERROR(IF(VLOOKUP($C69, '[1]DATA UPDATE'!$C$12:$Z$410, AH$3, 0)="", "", VLOOKUP($C69, '[1]DATA UPDATE'!$C$12:$Z$410, AH$3, 0)), "")</f>
        <v/>
      </c>
    </row>
    <row r="70" spans="3:34" ht="12" customHeight="1" x14ac:dyDescent="0.35">
      <c r="C70" s="17" t="s">
        <v>311</v>
      </c>
      <c r="D70" s="18" t="s">
        <v>312</v>
      </c>
      <c r="E70" s="19" t="s">
        <v>244</v>
      </c>
      <c r="F70" s="56">
        <v>5</v>
      </c>
      <c r="G70" s="15" t="s">
        <v>96</v>
      </c>
      <c r="H70" s="9" t="s">
        <v>39</v>
      </c>
      <c r="I70" s="1" t="s">
        <v>40</v>
      </c>
      <c r="J70" s="20">
        <v>36500</v>
      </c>
      <c r="K70" s="5" t="s">
        <v>26</v>
      </c>
      <c r="L70" s="5" t="s">
        <v>33</v>
      </c>
      <c r="M70" s="1"/>
      <c r="N70" s="65" t="s">
        <v>313</v>
      </c>
      <c r="O70" s="62">
        <f>VLOOKUP($C70, '[1]DATA UPDATE'!$C$12:$G$410, 5, 0)</f>
        <v>46023</v>
      </c>
      <c r="P70" s="62">
        <f>IFERROR(IF(VLOOKUP($C70, '[1]DATA UPDATE'!$C$12:$Z$410, P$3, 0)="", "", VLOOKUP($C70, '[1]DATA UPDATE'!$C$12:$Z$410, P$3, 0)), "")</f>
        <v>46112</v>
      </c>
      <c r="Q70" s="62">
        <f>IFERROR(IF(VLOOKUP($C70, '[1]DATA UPDATE'!$C$12:$Z$410, Q$3, 0)="", "", VLOOKUP($C70, '[1]DATA UPDATE'!$C$12:$Z$410, Q$3, 0)), "")</f>
        <v>46113</v>
      </c>
      <c r="R70" s="62">
        <f>IFERROR(IF(VLOOKUP($C70, '[1]DATA UPDATE'!$C$12:$Z$410, R$3, 0)="", "", VLOOKUP($C70, '[1]DATA UPDATE'!$C$12:$Z$410, R$3, 0)), "")</f>
        <v>46295</v>
      </c>
      <c r="S70" s="62" t="str">
        <f>IFERROR(IF(VLOOKUP($C70, '[1]DATA UPDATE'!$C$12:$Z$410, S$3, 0)="", "", VLOOKUP($C70, '[1]DATA UPDATE'!$C$12:$Z$410, S$3, 0)), "")</f>
        <v/>
      </c>
      <c r="T70" s="62" t="str">
        <f>IFERROR(IF(VLOOKUP($C70, '[1]DATA UPDATE'!$C$12:$Z$410, T$3, 0)="", "", VLOOKUP($C70, '[1]DATA UPDATE'!$C$12:$Z$410, T$3, 0)), "")</f>
        <v/>
      </c>
      <c r="U70" s="62" t="str">
        <f>IFERROR(IF(VLOOKUP($C70, '[1]DATA UPDATE'!$C$12:$Z$410, U$3, 0)="", "", VLOOKUP($C70, '[1]DATA UPDATE'!$C$12:$Z$410, U$3, 0)), "")</f>
        <v/>
      </c>
      <c r="V70" s="62" t="str">
        <f>IFERROR(IF(VLOOKUP($C70, '[1]DATA UPDATE'!$C$12:$Z$410, V$3, 0)="", "", VLOOKUP($C70, '[1]DATA UPDATE'!$C$12:$Z$410, V$3, 0)), "")</f>
        <v/>
      </c>
      <c r="W70" s="62" t="str">
        <f>IFERROR(IF(VLOOKUP($C70, '[1]DATA UPDATE'!$C$12:$Z$410, W$3, 0)="", "", VLOOKUP($C70, '[1]DATA UPDATE'!$C$12:$Z$410, W$3, 0)), "")</f>
        <v/>
      </c>
      <c r="X70" s="62" t="str">
        <f>IFERROR(IF(VLOOKUP($C70, '[1]DATA UPDATE'!$C$12:$Z$410, X$3, 0)="", "", VLOOKUP($C70, '[1]DATA UPDATE'!$C$12:$Z$410, X$3, 0)), "")</f>
        <v/>
      </c>
      <c r="Y70" s="62" t="str">
        <f>IFERROR(IF(VLOOKUP($C70, '[1]DATA UPDATE'!$C$12:$Z$410, Y$3, 0)="", "", VLOOKUP($C70, '[1]DATA UPDATE'!$C$12:$Z$410, Y$3, 0)), "")</f>
        <v/>
      </c>
      <c r="Z70" s="62" t="str">
        <f>IFERROR(IF(VLOOKUP($C70, '[1]DATA UPDATE'!$C$12:$Z$410, Z$3, 0)="", "", VLOOKUP($C70, '[1]DATA UPDATE'!$C$12:$Z$410, Z$3, 0)), "")</f>
        <v/>
      </c>
      <c r="AA70" s="62" t="str">
        <f>IFERROR(IF(VLOOKUP($C70, '[1]DATA UPDATE'!$C$12:$Z$410, AA$3, 0)="", "", VLOOKUP($C70, '[1]DATA UPDATE'!$C$12:$Z$410, AA$3, 0)), "")</f>
        <v/>
      </c>
      <c r="AB70" s="62" t="str">
        <f>IFERROR(IF(VLOOKUP($C70, '[1]DATA UPDATE'!$C$12:$Z$410, AB$3, 0)="", "", VLOOKUP($C70, '[1]DATA UPDATE'!$C$12:$Z$410, AB$3, 0)), "")</f>
        <v/>
      </c>
      <c r="AC70" s="62" t="str">
        <f>IFERROR(IF(VLOOKUP($C70, '[1]DATA UPDATE'!$C$12:$Z$410, AC$3, 0)="", "", VLOOKUP($C70, '[1]DATA UPDATE'!$C$12:$Z$410, AC$3, 0)), "")</f>
        <v/>
      </c>
      <c r="AD70" s="62" t="str">
        <f>IFERROR(IF(VLOOKUP($C70, '[1]DATA UPDATE'!$C$12:$Z$410, AD$3, 0)="", "", VLOOKUP($C70, '[1]DATA UPDATE'!$C$12:$Z$410, AD$3, 0)), "")</f>
        <v/>
      </c>
      <c r="AE70" s="62" t="str">
        <f>IFERROR(IF(VLOOKUP($C70, '[1]DATA UPDATE'!$C$12:$Z$410, AE$3, 0)="", "", VLOOKUP($C70, '[1]DATA UPDATE'!$C$12:$Z$410, AE$3, 0)), "")</f>
        <v/>
      </c>
      <c r="AF70" s="62" t="str">
        <f>IFERROR(IF(VLOOKUP($C70, '[1]DATA UPDATE'!$C$12:$Z$410, AF$3, 0)="", "", VLOOKUP($C70, '[1]DATA UPDATE'!$C$12:$Z$410, AF$3, 0)), "")</f>
        <v/>
      </c>
      <c r="AG70" s="62" t="str">
        <f>IFERROR(IF(VLOOKUP($C70, '[1]DATA UPDATE'!$C$12:$Z$410, AG$3, 0)="", "", VLOOKUP($C70, '[1]DATA UPDATE'!$C$12:$Z$410, AG$3, 0)), "")</f>
        <v/>
      </c>
      <c r="AH70" s="62" t="str">
        <f>IFERROR(IF(VLOOKUP($C70, '[1]DATA UPDATE'!$C$12:$Z$410, AH$3, 0)="", "", VLOOKUP($C70, '[1]DATA UPDATE'!$C$12:$Z$410, AH$3, 0)), "")</f>
        <v/>
      </c>
    </row>
    <row r="71" spans="3:34" ht="12" customHeight="1" x14ac:dyDescent="0.35">
      <c r="C71" s="17" t="s">
        <v>314</v>
      </c>
      <c r="D71" s="18" t="s">
        <v>315</v>
      </c>
      <c r="E71" s="19" t="s">
        <v>244</v>
      </c>
      <c r="F71" s="56">
        <v>5</v>
      </c>
      <c r="G71" s="15" t="s">
        <v>96</v>
      </c>
      <c r="H71" s="9" t="s">
        <v>39</v>
      </c>
      <c r="I71" s="1" t="s">
        <v>316</v>
      </c>
      <c r="J71" s="20">
        <v>32313</v>
      </c>
      <c r="K71" s="5" t="s">
        <v>17</v>
      </c>
      <c r="L71" s="5" t="s">
        <v>33</v>
      </c>
      <c r="M71" s="1"/>
      <c r="N71" s="65" t="s">
        <v>317</v>
      </c>
      <c r="O71" s="62">
        <f>VLOOKUP($C71, '[1]DATA UPDATE'!$C$12:$G$410, 5, 0)</f>
        <v>46023</v>
      </c>
      <c r="P71" s="62">
        <f>IFERROR(IF(VLOOKUP($C71, '[1]DATA UPDATE'!$C$12:$Z$410, P$3, 0)="", "", VLOOKUP($C71, '[1]DATA UPDATE'!$C$12:$Z$410, P$3, 0)), "")</f>
        <v>46112</v>
      </c>
      <c r="Q71" s="62">
        <f>IFERROR(IF(VLOOKUP($C71, '[1]DATA UPDATE'!$C$12:$Z$410, Q$3, 0)="", "", VLOOKUP($C71, '[1]DATA UPDATE'!$C$12:$Z$410, Q$3, 0)), "")</f>
        <v>46113</v>
      </c>
      <c r="R71" s="62">
        <f>IFERROR(IF(VLOOKUP($C71, '[1]DATA UPDATE'!$C$12:$Z$410, R$3, 0)="", "", VLOOKUP($C71, '[1]DATA UPDATE'!$C$12:$Z$410, R$3, 0)), "")</f>
        <v>46295</v>
      </c>
      <c r="S71" s="62" t="str">
        <f>IFERROR(IF(VLOOKUP($C71, '[1]DATA UPDATE'!$C$12:$Z$410, S$3, 0)="", "", VLOOKUP($C71, '[1]DATA UPDATE'!$C$12:$Z$410, S$3, 0)), "")</f>
        <v/>
      </c>
      <c r="T71" s="62" t="str">
        <f>IFERROR(IF(VLOOKUP($C71, '[1]DATA UPDATE'!$C$12:$Z$410, T$3, 0)="", "", VLOOKUP($C71, '[1]DATA UPDATE'!$C$12:$Z$410, T$3, 0)), "")</f>
        <v/>
      </c>
      <c r="U71" s="62" t="str">
        <f>IFERROR(IF(VLOOKUP($C71, '[1]DATA UPDATE'!$C$12:$Z$410, U$3, 0)="", "", VLOOKUP($C71, '[1]DATA UPDATE'!$C$12:$Z$410, U$3, 0)), "")</f>
        <v/>
      </c>
      <c r="V71" s="62" t="str">
        <f>IFERROR(IF(VLOOKUP($C71, '[1]DATA UPDATE'!$C$12:$Z$410, V$3, 0)="", "", VLOOKUP($C71, '[1]DATA UPDATE'!$C$12:$Z$410, V$3, 0)), "")</f>
        <v/>
      </c>
      <c r="W71" s="62" t="str">
        <f>IFERROR(IF(VLOOKUP($C71, '[1]DATA UPDATE'!$C$12:$Z$410, W$3, 0)="", "", VLOOKUP($C71, '[1]DATA UPDATE'!$C$12:$Z$410, W$3, 0)), "")</f>
        <v/>
      </c>
      <c r="X71" s="62" t="str">
        <f>IFERROR(IF(VLOOKUP($C71, '[1]DATA UPDATE'!$C$12:$Z$410, X$3, 0)="", "", VLOOKUP($C71, '[1]DATA UPDATE'!$C$12:$Z$410, X$3, 0)), "")</f>
        <v/>
      </c>
      <c r="Y71" s="62" t="str">
        <f>IFERROR(IF(VLOOKUP($C71, '[1]DATA UPDATE'!$C$12:$Z$410, Y$3, 0)="", "", VLOOKUP($C71, '[1]DATA UPDATE'!$C$12:$Z$410, Y$3, 0)), "")</f>
        <v/>
      </c>
      <c r="Z71" s="62" t="str">
        <f>IFERROR(IF(VLOOKUP($C71, '[1]DATA UPDATE'!$C$12:$Z$410, Z$3, 0)="", "", VLOOKUP($C71, '[1]DATA UPDATE'!$C$12:$Z$410, Z$3, 0)), "")</f>
        <v/>
      </c>
      <c r="AA71" s="62" t="str">
        <f>IFERROR(IF(VLOOKUP($C71, '[1]DATA UPDATE'!$C$12:$Z$410, AA$3, 0)="", "", VLOOKUP($C71, '[1]DATA UPDATE'!$C$12:$Z$410, AA$3, 0)), "")</f>
        <v/>
      </c>
      <c r="AB71" s="62" t="str">
        <f>IFERROR(IF(VLOOKUP($C71, '[1]DATA UPDATE'!$C$12:$Z$410, AB$3, 0)="", "", VLOOKUP($C71, '[1]DATA UPDATE'!$C$12:$Z$410, AB$3, 0)), "")</f>
        <v/>
      </c>
      <c r="AC71" s="62" t="str">
        <f>IFERROR(IF(VLOOKUP($C71, '[1]DATA UPDATE'!$C$12:$Z$410, AC$3, 0)="", "", VLOOKUP($C71, '[1]DATA UPDATE'!$C$12:$Z$410, AC$3, 0)), "")</f>
        <v/>
      </c>
      <c r="AD71" s="62" t="str">
        <f>IFERROR(IF(VLOOKUP($C71, '[1]DATA UPDATE'!$C$12:$Z$410, AD$3, 0)="", "", VLOOKUP($C71, '[1]DATA UPDATE'!$C$12:$Z$410, AD$3, 0)), "")</f>
        <v/>
      </c>
      <c r="AE71" s="62" t="str">
        <f>IFERROR(IF(VLOOKUP($C71, '[1]DATA UPDATE'!$C$12:$Z$410, AE$3, 0)="", "", VLOOKUP($C71, '[1]DATA UPDATE'!$C$12:$Z$410, AE$3, 0)), "")</f>
        <v/>
      </c>
      <c r="AF71" s="62" t="str">
        <f>IFERROR(IF(VLOOKUP($C71, '[1]DATA UPDATE'!$C$12:$Z$410, AF$3, 0)="", "", VLOOKUP($C71, '[1]DATA UPDATE'!$C$12:$Z$410, AF$3, 0)), "")</f>
        <v/>
      </c>
      <c r="AG71" s="62" t="str">
        <f>IFERROR(IF(VLOOKUP($C71, '[1]DATA UPDATE'!$C$12:$Z$410, AG$3, 0)="", "", VLOOKUP($C71, '[1]DATA UPDATE'!$C$12:$Z$410, AG$3, 0)), "")</f>
        <v/>
      </c>
      <c r="AH71" s="62" t="str">
        <f>IFERROR(IF(VLOOKUP($C71, '[1]DATA UPDATE'!$C$12:$Z$410, AH$3, 0)="", "", VLOOKUP($C71, '[1]DATA UPDATE'!$C$12:$Z$410, AH$3, 0)), "")</f>
        <v/>
      </c>
    </row>
    <row r="72" spans="3:34" ht="12" customHeight="1" x14ac:dyDescent="0.35">
      <c r="C72" s="17" t="s">
        <v>318</v>
      </c>
      <c r="D72" s="18" t="s">
        <v>319</v>
      </c>
      <c r="E72" s="19" t="s">
        <v>244</v>
      </c>
      <c r="F72" s="56">
        <v>5</v>
      </c>
      <c r="G72" s="15" t="s">
        <v>96</v>
      </c>
      <c r="H72" s="9" t="s">
        <v>39</v>
      </c>
      <c r="I72" s="1" t="s">
        <v>320</v>
      </c>
      <c r="J72" s="20">
        <v>34289</v>
      </c>
      <c r="K72" s="5" t="s">
        <v>17</v>
      </c>
      <c r="L72" s="5" t="s">
        <v>282</v>
      </c>
      <c r="M72" s="1"/>
      <c r="N72" s="65" t="s">
        <v>321</v>
      </c>
      <c r="O72" s="62">
        <f>VLOOKUP($C72, '[1]DATA UPDATE'!$C$12:$G$410, 5, 0)</f>
        <v>46023</v>
      </c>
      <c r="P72" s="62">
        <f>IFERROR(IF(VLOOKUP($C72, '[1]DATA UPDATE'!$C$12:$Z$410, P$3, 0)="", "", VLOOKUP($C72, '[1]DATA UPDATE'!$C$12:$Z$410, P$3, 0)), "")</f>
        <v>46112</v>
      </c>
      <c r="Q72" s="62">
        <f>IFERROR(IF(VLOOKUP($C72, '[1]DATA UPDATE'!$C$12:$Z$410, Q$3, 0)="", "", VLOOKUP($C72, '[1]DATA UPDATE'!$C$12:$Z$410, Q$3, 0)), "")</f>
        <v>46113</v>
      </c>
      <c r="R72" s="62">
        <f>IFERROR(IF(VLOOKUP($C72, '[1]DATA UPDATE'!$C$12:$Z$410, R$3, 0)="", "", VLOOKUP($C72, '[1]DATA UPDATE'!$C$12:$Z$410, R$3, 0)), "")</f>
        <v>46295</v>
      </c>
      <c r="S72" s="62" t="str">
        <f>IFERROR(IF(VLOOKUP($C72, '[1]DATA UPDATE'!$C$12:$Z$410, S$3, 0)="", "", VLOOKUP($C72, '[1]DATA UPDATE'!$C$12:$Z$410, S$3, 0)), "")</f>
        <v/>
      </c>
      <c r="T72" s="62" t="str">
        <f>IFERROR(IF(VLOOKUP($C72, '[1]DATA UPDATE'!$C$12:$Z$410, T$3, 0)="", "", VLOOKUP($C72, '[1]DATA UPDATE'!$C$12:$Z$410, T$3, 0)), "")</f>
        <v/>
      </c>
      <c r="U72" s="62" t="str">
        <f>IFERROR(IF(VLOOKUP($C72, '[1]DATA UPDATE'!$C$12:$Z$410, U$3, 0)="", "", VLOOKUP($C72, '[1]DATA UPDATE'!$C$12:$Z$410, U$3, 0)), "")</f>
        <v/>
      </c>
      <c r="V72" s="62" t="str">
        <f>IFERROR(IF(VLOOKUP($C72, '[1]DATA UPDATE'!$C$12:$Z$410, V$3, 0)="", "", VLOOKUP($C72, '[1]DATA UPDATE'!$C$12:$Z$410, V$3, 0)), "")</f>
        <v/>
      </c>
      <c r="W72" s="62" t="str">
        <f>IFERROR(IF(VLOOKUP($C72, '[1]DATA UPDATE'!$C$12:$Z$410, W$3, 0)="", "", VLOOKUP($C72, '[1]DATA UPDATE'!$C$12:$Z$410, W$3, 0)), "")</f>
        <v/>
      </c>
      <c r="X72" s="62" t="str">
        <f>IFERROR(IF(VLOOKUP($C72, '[1]DATA UPDATE'!$C$12:$Z$410, X$3, 0)="", "", VLOOKUP($C72, '[1]DATA UPDATE'!$C$12:$Z$410, X$3, 0)), "")</f>
        <v/>
      </c>
      <c r="Y72" s="62" t="str">
        <f>IFERROR(IF(VLOOKUP($C72, '[1]DATA UPDATE'!$C$12:$Z$410, Y$3, 0)="", "", VLOOKUP($C72, '[1]DATA UPDATE'!$C$12:$Z$410, Y$3, 0)), "")</f>
        <v/>
      </c>
      <c r="Z72" s="62" t="str">
        <f>IFERROR(IF(VLOOKUP($C72, '[1]DATA UPDATE'!$C$12:$Z$410, Z$3, 0)="", "", VLOOKUP($C72, '[1]DATA UPDATE'!$C$12:$Z$410, Z$3, 0)), "")</f>
        <v/>
      </c>
      <c r="AA72" s="62" t="str">
        <f>IFERROR(IF(VLOOKUP($C72, '[1]DATA UPDATE'!$C$12:$Z$410, AA$3, 0)="", "", VLOOKUP($C72, '[1]DATA UPDATE'!$C$12:$Z$410, AA$3, 0)), "")</f>
        <v/>
      </c>
      <c r="AB72" s="62" t="str">
        <f>IFERROR(IF(VLOOKUP($C72, '[1]DATA UPDATE'!$C$12:$Z$410, AB$3, 0)="", "", VLOOKUP($C72, '[1]DATA UPDATE'!$C$12:$Z$410, AB$3, 0)), "")</f>
        <v/>
      </c>
      <c r="AC72" s="62" t="str">
        <f>IFERROR(IF(VLOOKUP($C72, '[1]DATA UPDATE'!$C$12:$Z$410, AC$3, 0)="", "", VLOOKUP($C72, '[1]DATA UPDATE'!$C$12:$Z$410, AC$3, 0)), "")</f>
        <v/>
      </c>
      <c r="AD72" s="62" t="str">
        <f>IFERROR(IF(VLOOKUP($C72, '[1]DATA UPDATE'!$C$12:$Z$410, AD$3, 0)="", "", VLOOKUP($C72, '[1]DATA UPDATE'!$C$12:$Z$410, AD$3, 0)), "")</f>
        <v/>
      </c>
      <c r="AE72" s="62" t="str">
        <f>IFERROR(IF(VLOOKUP($C72, '[1]DATA UPDATE'!$C$12:$Z$410, AE$3, 0)="", "", VLOOKUP($C72, '[1]DATA UPDATE'!$C$12:$Z$410, AE$3, 0)), "")</f>
        <v/>
      </c>
      <c r="AF72" s="62" t="str">
        <f>IFERROR(IF(VLOOKUP($C72, '[1]DATA UPDATE'!$C$12:$Z$410, AF$3, 0)="", "", VLOOKUP($C72, '[1]DATA UPDATE'!$C$12:$Z$410, AF$3, 0)), "")</f>
        <v/>
      </c>
      <c r="AG72" s="62" t="str">
        <f>IFERROR(IF(VLOOKUP($C72, '[1]DATA UPDATE'!$C$12:$Z$410, AG$3, 0)="", "", VLOOKUP($C72, '[1]DATA UPDATE'!$C$12:$Z$410, AG$3, 0)), "")</f>
        <v/>
      </c>
      <c r="AH72" s="62" t="str">
        <f>IFERROR(IF(VLOOKUP($C72, '[1]DATA UPDATE'!$C$12:$Z$410, AH$3, 0)="", "", VLOOKUP($C72, '[1]DATA UPDATE'!$C$12:$Z$410, AH$3, 0)), "")</f>
        <v/>
      </c>
    </row>
    <row r="73" spans="3:34" ht="12" customHeight="1" x14ac:dyDescent="0.35">
      <c r="C73" s="17" t="s">
        <v>322</v>
      </c>
      <c r="D73" s="18" t="s">
        <v>323</v>
      </c>
      <c r="E73" s="19" t="s">
        <v>244</v>
      </c>
      <c r="F73" s="56">
        <v>5</v>
      </c>
      <c r="G73" s="15" t="s">
        <v>96</v>
      </c>
      <c r="H73" s="9" t="s">
        <v>39</v>
      </c>
      <c r="I73" s="1" t="s">
        <v>324</v>
      </c>
      <c r="J73" s="20">
        <v>32389</v>
      </c>
      <c r="K73" s="5" t="s">
        <v>17</v>
      </c>
      <c r="L73" s="5" t="s">
        <v>33</v>
      </c>
      <c r="M73" s="1"/>
      <c r="N73" s="65" t="s">
        <v>325</v>
      </c>
      <c r="O73" s="62">
        <f>VLOOKUP($C73, '[1]DATA UPDATE'!$C$12:$G$410, 5, 0)</f>
        <v>46023</v>
      </c>
      <c r="P73" s="62">
        <f>IFERROR(IF(VLOOKUP($C73, '[1]DATA UPDATE'!$C$12:$Z$410, P$3, 0)="", "", VLOOKUP($C73, '[1]DATA UPDATE'!$C$12:$Z$410, P$3, 0)), "")</f>
        <v>46112</v>
      </c>
      <c r="Q73" s="62">
        <f>IFERROR(IF(VLOOKUP($C73, '[1]DATA UPDATE'!$C$12:$Z$410, Q$3, 0)="", "", VLOOKUP($C73, '[1]DATA UPDATE'!$C$12:$Z$410, Q$3, 0)), "")</f>
        <v>46113</v>
      </c>
      <c r="R73" s="62">
        <f>IFERROR(IF(VLOOKUP($C73, '[1]DATA UPDATE'!$C$12:$Z$410, R$3, 0)="", "", VLOOKUP($C73, '[1]DATA UPDATE'!$C$12:$Z$410, R$3, 0)), "")</f>
        <v>46295</v>
      </c>
      <c r="S73" s="62" t="str">
        <f>IFERROR(IF(VLOOKUP($C73, '[1]DATA UPDATE'!$C$12:$Z$410, S$3, 0)="", "", VLOOKUP($C73, '[1]DATA UPDATE'!$C$12:$Z$410, S$3, 0)), "")</f>
        <v/>
      </c>
      <c r="T73" s="62" t="str">
        <f>IFERROR(IF(VLOOKUP($C73, '[1]DATA UPDATE'!$C$12:$Z$410, T$3, 0)="", "", VLOOKUP($C73, '[1]DATA UPDATE'!$C$12:$Z$410, T$3, 0)), "")</f>
        <v/>
      </c>
      <c r="U73" s="62" t="str">
        <f>IFERROR(IF(VLOOKUP($C73, '[1]DATA UPDATE'!$C$12:$Z$410, U$3, 0)="", "", VLOOKUP($C73, '[1]DATA UPDATE'!$C$12:$Z$410, U$3, 0)), "")</f>
        <v/>
      </c>
      <c r="V73" s="62" t="str">
        <f>IFERROR(IF(VLOOKUP($C73, '[1]DATA UPDATE'!$C$12:$Z$410, V$3, 0)="", "", VLOOKUP($C73, '[1]DATA UPDATE'!$C$12:$Z$410, V$3, 0)), "")</f>
        <v/>
      </c>
      <c r="W73" s="62" t="str">
        <f>IFERROR(IF(VLOOKUP($C73, '[1]DATA UPDATE'!$C$12:$Z$410, W$3, 0)="", "", VLOOKUP($C73, '[1]DATA UPDATE'!$C$12:$Z$410, W$3, 0)), "")</f>
        <v/>
      </c>
      <c r="X73" s="62" t="str">
        <f>IFERROR(IF(VLOOKUP($C73, '[1]DATA UPDATE'!$C$12:$Z$410, X$3, 0)="", "", VLOOKUP($C73, '[1]DATA UPDATE'!$C$12:$Z$410, X$3, 0)), "")</f>
        <v/>
      </c>
      <c r="Y73" s="62" t="str">
        <f>IFERROR(IF(VLOOKUP($C73, '[1]DATA UPDATE'!$C$12:$Z$410, Y$3, 0)="", "", VLOOKUP($C73, '[1]DATA UPDATE'!$C$12:$Z$410, Y$3, 0)), "")</f>
        <v/>
      </c>
      <c r="Z73" s="62" t="str">
        <f>IFERROR(IF(VLOOKUP($C73, '[1]DATA UPDATE'!$C$12:$Z$410, Z$3, 0)="", "", VLOOKUP($C73, '[1]DATA UPDATE'!$C$12:$Z$410, Z$3, 0)), "")</f>
        <v/>
      </c>
      <c r="AA73" s="62" t="str">
        <f>IFERROR(IF(VLOOKUP($C73, '[1]DATA UPDATE'!$C$12:$Z$410, AA$3, 0)="", "", VLOOKUP($C73, '[1]DATA UPDATE'!$C$12:$Z$410, AA$3, 0)), "")</f>
        <v/>
      </c>
      <c r="AB73" s="62" t="str">
        <f>IFERROR(IF(VLOOKUP($C73, '[1]DATA UPDATE'!$C$12:$Z$410, AB$3, 0)="", "", VLOOKUP($C73, '[1]DATA UPDATE'!$C$12:$Z$410, AB$3, 0)), "")</f>
        <v/>
      </c>
      <c r="AC73" s="62" t="str">
        <f>IFERROR(IF(VLOOKUP($C73, '[1]DATA UPDATE'!$C$12:$Z$410, AC$3, 0)="", "", VLOOKUP($C73, '[1]DATA UPDATE'!$C$12:$Z$410, AC$3, 0)), "")</f>
        <v/>
      </c>
      <c r="AD73" s="62" t="str">
        <f>IFERROR(IF(VLOOKUP($C73, '[1]DATA UPDATE'!$C$12:$Z$410, AD$3, 0)="", "", VLOOKUP($C73, '[1]DATA UPDATE'!$C$12:$Z$410, AD$3, 0)), "")</f>
        <v/>
      </c>
      <c r="AE73" s="62" t="str">
        <f>IFERROR(IF(VLOOKUP($C73, '[1]DATA UPDATE'!$C$12:$Z$410, AE$3, 0)="", "", VLOOKUP($C73, '[1]DATA UPDATE'!$C$12:$Z$410, AE$3, 0)), "")</f>
        <v/>
      </c>
      <c r="AF73" s="62" t="str">
        <f>IFERROR(IF(VLOOKUP($C73, '[1]DATA UPDATE'!$C$12:$Z$410, AF$3, 0)="", "", VLOOKUP($C73, '[1]DATA UPDATE'!$C$12:$Z$410, AF$3, 0)), "")</f>
        <v/>
      </c>
      <c r="AG73" s="62" t="str">
        <f>IFERROR(IF(VLOOKUP($C73, '[1]DATA UPDATE'!$C$12:$Z$410, AG$3, 0)="", "", VLOOKUP($C73, '[1]DATA UPDATE'!$C$12:$Z$410, AG$3, 0)), "")</f>
        <v/>
      </c>
      <c r="AH73" s="62" t="str">
        <f>IFERROR(IF(VLOOKUP($C73, '[1]DATA UPDATE'!$C$12:$Z$410, AH$3, 0)="", "", VLOOKUP($C73, '[1]DATA UPDATE'!$C$12:$Z$410, AH$3, 0)), "")</f>
        <v/>
      </c>
    </row>
    <row r="74" spans="3:34" ht="12" customHeight="1" x14ac:dyDescent="0.35">
      <c r="C74" s="17" t="s">
        <v>326</v>
      </c>
      <c r="D74" s="18" t="s">
        <v>327</v>
      </c>
      <c r="E74" s="19" t="s">
        <v>244</v>
      </c>
      <c r="F74" s="56">
        <v>5</v>
      </c>
      <c r="G74" s="15" t="s">
        <v>96</v>
      </c>
      <c r="H74" s="9" t="s">
        <v>39</v>
      </c>
      <c r="I74" s="1" t="s">
        <v>328</v>
      </c>
      <c r="J74" s="20">
        <v>33960</v>
      </c>
      <c r="K74" s="5" t="s">
        <v>17</v>
      </c>
      <c r="L74" s="5" t="s">
        <v>33</v>
      </c>
      <c r="M74" s="1"/>
      <c r="N74" s="65" t="s">
        <v>329</v>
      </c>
      <c r="O74" s="62">
        <f>VLOOKUP($C74, '[1]DATA UPDATE'!$C$12:$G$410, 5, 0)</f>
        <v>46023</v>
      </c>
      <c r="P74" s="62">
        <f>IFERROR(IF(VLOOKUP($C74, '[1]DATA UPDATE'!$C$12:$Z$410, P$3, 0)="", "", VLOOKUP($C74, '[1]DATA UPDATE'!$C$12:$Z$410, P$3, 0)), "")</f>
        <v>46112</v>
      </c>
      <c r="Q74" s="62">
        <f>IFERROR(IF(VLOOKUP($C74, '[1]DATA UPDATE'!$C$12:$Z$410, Q$3, 0)="", "", VLOOKUP($C74, '[1]DATA UPDATE'!$C$12:$Z$410, Q$3, 0)), "")</f>
        <v>46113</v>
      </c>
      <c r="R74" s="62">
        <f>IFERROR(IF(VLOOKUP($C74, '[1]DATA UPDATE'!$C$12:$Z$410, R$3, 0)="", "", VLOOKUP($C74, '[1]DATA UPDATE'!$C$12:$Z$410, R$3, 0)), "")</f>
        <v>46295</v>
      </c>
      <c r="S74" s="62" t="str">
        <f>IFERROR(IF(VLOOKUP($C74, '[1]DATA UPDATE'!$C$12:$Z$410, S$3, 0)="", "", VLOOKUP($C74, '[1]DATA UPDATE'!$C$12:$Z$410, S$3, 0)), "")</f>
        <v/>
      </c>
      <c r="T74" s="62" t="str">
        <f>IFERROR(IF(VLOOKUP($C74, '[1]DATA UPDATE'!$C$12:$Z$410, T$3, 0)="", "", VLOOKUP($C74, '[1]DATA UPDATE'!$C$12:$Z$410, T$3, 0)), "")</f>
        <v/>
      </c>
      <c r="U74" s="62" t="str">
        <f>IFERROR(IF(VLOOKUP($C74, '[1]DATA UPDATE'!$C$12:$Z$410, U$3, 0)="", "", VLOOKUP($C74, '[1]DATA UPDATE'!$C$12:$Z$410, U$3, 0)), "")</f>
        <v/>
      </c>
      <c r="V74" s="62" t="str">
        <f>IFERROR(IF(VLOOKUP($C74, '[1]DATA UPDATE'!$C$12:$Z$410, V$3, 0)="", "", VLOOKUP($C74, '[1]DATA UPDATE'!$C$12:$Z$410, V$3, 0)), "")</f>
        <v/>
      </c>
      <c r="W74" s="62" t="str">
        <f>IFERROR(IF(VLOOKUP($C74, '[1]DATA UPDATE'!$C$12:$Z$410, W$3, 0)="", "", VLOOKUP($C74, '[1]DATA UPDATE'!$C$12:$Z$410, W$3, 0)), "")</f>
        <v/>
      </c>
      <c r="X74" s="62" t="str">
        <f>IFERROR(IF(VLOOKUP($C74, '[1]DATA UPDATE'!$C$12:$Z$410, X$3, 0)="", "", VLOOKUP($C74, '[1]DATA UPDATE'!$C$12:$Z$410, X$3, 0)), "")</f>
        <v/>
      </c>
      <c r="Y74" s="62" t="str">
        <f>IFERROR(IF(VLOOKUP($C74, '[1]DATA UPDATE'!$C$12:$Z$410, Y$3, 0)="", "", VLOOKUP($C74, '[1]DATA UPDATE'!$C$12:$Z$410, Y$3, 0)), "")</f>
        <v/>
      </c>
      <c r="Z74" s="62" t="str">
        <f>IFERROR(IF(VLOOKUP($C74, '[1]DATA UPDATE'!$C$12:$Z$410, Z$3, 0)="", "", VLOOKUP($C74, '[1]DATA UPDATE'!$C$12:$Z$410, Z$3, 0)), "")</f>
        <v/>
      </c>
      <c r="AA74" s="62" t="str">
        <f>IFERROR(IF(VLOOKUP($C74, '[1]DATA UPDATE'!$C$12:$Z$410, AA$3, 0)="", "", VLOOKUP($C74, '[1]DATA UPDATE'!$C$12:$Z$410, AA$3, 0)), "")</f>
        <v/>
      </c>
      <c r="AB74" s="62" t="str">
        <f>IFERROR(IF(VLOOKUP($C74, '[1]DATA UPDATE'!$C$12:$Z$410, AB$3, 0)="", "", VLOOKUP($C74, '[1]DATA UPDATE'!$C$12:$Z$410, AB$3, 0)), "")</f>
        <v/>
      </c>
      <c r="AC74" s="62" t="str">
        <f>IFERROR(IF(VLOOKUP($C74, '[1]DATA UPDATE'!$C$12:$Z$410, AC$3, 0)="", "", VLOOKUP($C74, '[1]DATA UPDATE'!$C$12:$Z$410, AC$3, 0)), "")</f>
        <v/>
      </c>
      <c r="AD74" s="62" t="str">
        <f>IFERROR(IF(VLOOKUP($C74, '[1]DATA UPDATE'!$C$12:$Z$410, AD$3, 0)="", "", VLOOKUP($C74, '[1]DATA UPDATE'!$C$12:$Z$410, AD$3, 0)), "")</f>
        <v/>
      </c>
      <c r="AE74" s="62" t="str">
        <f>IFERROR(IF(VLOOKUP($C74, '[1]DATA UPDATE'!$C$12:$Z$410, AE$3, 0)="", "", VLOOKUP($C74, '[1]DATA UPDATE'!$C$12:$Z$410, AE$3, 0)), "")</f>
        <v/>
      </c>
      <c r="AF74" s="62" t="str">
        <f>IFERROR(IF(VLOOKUP($C74, '[1]DATA UPDATE'!$C$12:$Z$410, AF$3, 0)="", "", VLOOKUP($C74, '[1]DATA UPDATE'!$C$12:$Z$410, AF$3, 0)), "")</f>
        <v/>
      </c>
      <c r="AG74" s="62" t="str">
        <f>IFERROR(IF(VLOOKUP($C74, '[1]DATA UPDATE'!$C$12:$Z$410, AG$3, 0)="", "", VLOOKUP($C74, '[1]DATA UPDATE'!$C$12:$Z$410, AG$3, 0)), "")</f>
        <v/>
      </c>
      <c r="AH74" s="62" t="str">
        <f>IFERROR(IF(VLOOKUP($C74, '[1]DATA UPDATE'!$C$12:$Z$410, AH$3, 0)="", "", VLOOKUP($C74, '[1]DATA UPDATE'!$C$12:$Z$410, AH$3, 0)), "")</f>
        <v/>
      </c>
    </row>
    <row r="75" spans="3:34" ht="12" customHeight="1" x14ac:dyDescent="0.35">
      <c r="C75" s="17" t="s">
        <v>330</v>
      </c>
      <c r="D75" s="18" t="s">
        <v>331</v>
      </c>
      <c r="E75" s="19" t="s">
        <v>244</v>
      </c>
      <c r="F75" s="56">
        <v>5</v>
      </c>
      <c r="G75" s="15" t="s">
        <v>96</v>
      </c>
      <c r="H75" s="9" t="s">
        <v>39</v>
      </c>
      <c r="I75" s="1" t="s">
        <v>27</v>
      </c>
      <c r="J75" s="20">
        <v>34221</v>
      </c>
      <c r="K75" s="5" t="s">
        <v>17</v>
      </c>
      <c r="L75" s="5" t="s">
        <v>33</v>
      </c>
      <c r="M75" s="1"/>
      <c r="N75" s="65" t="s">
        <v>332</v>
      </c>
      <c r="O75" s="62">
        <f>VLOOKUP($C75, '[1]DATA UPDATE'!$C$12:$G$410, 5, 0)</f>
        <v>46023</v>
      </c>
      <c r="P75" s="62">
        <f>IFERROR(IF(VLOOKUP($C75, '[1]DATA UPDATE'!$C$12:$Z$410, P$3, 0)="", "", VLOOKUP($C75, '[1]DATA UPDATE'!$C$12:$Z$410, P$3, 0)), "")</f>
        <v>46112</v>
      </c>
      <c r="Q75" s="62">
        <f>IFERROR(IF(VLOOKUP($C75, '[1]DATA UPDATE'!$C$12:$Z$410, Q$3, 0)="", "", VLOOKUP($C75, '[1]DATA UPDATE'!$C$12:$Z$410, Q$3, 0)), "")</f>
        <v>46113</v>
      </c>
      <c r="R75" s="62">
        <f>IFERROR(IF(VLOOKUP($C75, '[1]DATA UPDATE'!$C$12:$Z$410, R$3, 0)="", "", VLOOKUP($C75, '[1]DATA UPDATE'!$C$12:$Z$410, R$3, 0)), "")</f>
        <v>46295</v>
      </c>
      <c r="S75" s="62" t="str">
        <f>IFERROR(IF(VLOOKUP($C75, '[1]DATA UPDATE'!$C$12:$Z$410, S$3, 0)="", "", VLOOKUP($C75, '[1]DATA UPDATE'!$C$12:$Z$410, S$3, 0)), "")</f>
        <v/>
      </c>
      <c r="T75" s="62" t="str">
        <f>IFERROR(IF(VLOOKUP($C75, '[1]DATA UPDATE'!$C$12:$Z$410, T$3, 0)="", "", VLOOKUP($C75, '[1]DATA UPDATE'!$C$12:$Z$410, T$3, 0)), "")</f>
        <v/>
      </c>
      <c r="U75" s="62" t="str">
        <f>IFERROR(IF(VLOOKUP($C75, '[1]DATA UPDATE'!$C$12:$Z$410, U$3, 0)="", "", VLOOKUP($C75, '[1]DATA UPDATE'!$C$12:$Z$410, U$3, 0)), "")</f>
        <v/>
      </c>
      <c r="V75" s="62" t="str">
        <f>IFERROR(IF(VLOOKUP($C75, '[1]DATA UPDATE'!$C$12:$Z$410, V$3, 0)="", "", VLOOKUP($C75, '[1]DATA UPDATE'!$C$12:$Z$410, V$3, 0)), "")</f>
        <v/>
      </c>
      <c r="W75" s="62" t="str">
        <f>IFERROR(IF(VLOOKUP($C75, '[1]DATA UPDATE'!$C$12:$Z$410, W$3, 0)="", "", VLOOKUP($C75, '[1]DATA UPDATE'!$C$12:$Z$410, W$3, 0)), "")</f>
        <v/>
      </c>
      <c r="X75" s="62" t="str">
        <f>IFERROR(IF(VLOOKUP($C75, '[1]DATA UPDATE'!$C$12:$Z$410, X$3, 0)="", "", VLOOKUP($C75, '[1]DATA UPDATE'!$C$12:$Z$410, X$3, 0)), "")</f>
        <v/>
      </c>
      <c r="Y75" s="62" t="str">
        <f>IFERROR(IF(VLOOKUP($C75, '[1]DATA UPDATE'!$C$12:$Z$410, Y$3, 0)="", "", VLOOKUP($C75, '[1]DATA UPDATE'!$C$12:$Z$410, Y$3, 0)), "")</f>
        <v/>
      </c>
      <c r="Z75" s="62" t="str">
        <f>IFERROR(IF(VLOOKUP($C75, '[1]DATA UPDATE'!$C$12:$Z$410, Z$3, 0)="", "", VLOOKUP($C75, '[1]DATA UPDATE'!$C$12:$Z$410, Z$3, 0)), "")</f>
        <v/>
      </c>
      <c r="AA75" s="62" t="str">
        <f>IFERROR(IF(VLOOKUP($C75, '[1]DATA UPDATE'!$C$12:$Z$410, AA$3, 0)="", "", VLOOKUP($C75, '[1]DATA UPDATE'!$C$12:$Z$410, AA$3, 0)), "")</f>
        <v/>
      </c>
      <c r="AB75" s="62" t="str">
        <f>IFERROR(IF(VLOOKUP($C75, '[1]DATA UPDATE'!$C$12:$Z$410, AB$3, 0)="", "", VLOOKUP($C75, '[1]DATA UPDATE'!$C$12:$Z$410, AB$3, 0)), "")</f>
        <v/>
      </c>
      <c r="AC75" s="62" t="str">
        <f>IFERROR(IF(VLOOKUP($C75, '[1]DATA UPDATE'!$C$12:$Z$410, AC$3, 0)="", "", VLOOKUP($C75, '[1]DATA UPDATE'!$C$12:$Z$410, AC$3, 0)), "")</f>
        <v/>
      </c>
      <c r="AD75" s="62" t="str">
        <f>IFERROR(IF(VLOOKUP($C75, '[1]DATA UPDATE'!$C$12:$Z$410, AD$3, 0)="", "", VLOOKUP($C75, '[1]DATA UPDATE'!$C$12:$Z$410, AD$3, 0)), "")</f>
        <v/>
      </c>
      <c r="AE75" s="62" t="str">
        <f>IFERROR(IF(VLOOKUP($C75, '[1]DATA UPDATE'!$C$12:$Z$410, AE$3, 0)="", "", VLOOKUP($C75, '[1]DATA UPDATE'!$C$12:$Z$410, AE$3, 0)), "")</f>
        <v/>
      </c>
      <c r="AF75" s="62" t="str">
        <f>IFERROR(IF(VLOOKUP($C75, '[1]DATA UPDATE'!$C$12:$Z$410, AF$3, 0)="", "", VLOOKUP($C75, '[1]DATA UPDATE'!$C$12:$Z$410, AF$3, 0)), "")</f>
        <v/>
      </c>
      <c r="AG75" s="62" t="str">
        <f>IFERROR(IF(VLOOKUP($C75, '[1]DATA UPDATE'!$C$12:$Z$410, AG$3, 0)="", "", VLOOKUP($C75, '[1]DATA UPDATE'!$C$12:$Z$410, AG$3, 0)), "")</f>
        <v/>
      </c>
      <c r="AH75" s="62" t="str">
        <f>IFERROR(IF(VLOOKUP($C75, '[1]DATA UPDATE'!$C$12:$Z$410, AH$3, 0)="", "", VLOOKUP($C75, '[1]DATA UPDATE'!$C$12:$Z$410, AH$3, 0)), "")</f>
        <v/>
      </c>
    </row>
    <row r="76" spans="3:34" ht="12" customHeight="1" x14ac:dyDescent="0.35">
      <c r="C76" s="17" t="s">
        <v>333</v>
      </c>
      <c r="D76" s="18" t="s">
        <v>334</v>
      </c>
      <c r="E76" s="19" t="s">
        <v>244</v>
      </c>
      <c r="F76" s="56">
        <v>5</v>
      </c>
      <c r="G76" s="15" t="s">
        <v>96</v>
      </c>
      <c r="H76" s="9" t="s">
        <v>39</v>
      </c>
      <c r="I76" s="1" t="s">
        <v>27</v>
      </c>
      <c r="J76" s="20">
        <v>34551</v>
      </c>
      <c r="K76" s="5" t="s">
        <v>17</v>
      </c>
      <c r="L76" s="5" t="s">
        <v>33</v>
      </c>
      <c r="M76" s="1"/>
      <c r="N76" s="65" t="s">
        <v>335</v>
      </c>
      <c r="O76" s="62">
        <f>VLOOKUP($C76, '[1]DATA UPDATE'!$C$12:$G$410, 5, 0)</f>
        <v>46023</v>
      </c>
      <c r="P76" s="62">
        <f>IFERROR(IF(VLOOKUP($C76, '[1]DATA UPDATE'!$C$12:$Z$410, P$3, 0)="", "", VLOOKUP($C76, '[1]DATA UPDATE'!$C$12:$Z$410, P$3, 0)), "")</f>
        <v>46112</v>
      </c>
      <c r="Q76" s="62">
        <f>IFERROR(IF(VLOOKUP($C76, '[1]DATA UPDATE'!$C$12:$Z$410, Q$3, 0)="", "", VLOOKUP($C76, '[1]DATA UPDATE'!$C$12:$Z$410, Q$3, 0)), "")</f>
        <v>46113</v>
      </c>
      <c r="R76" s="62">
        <f>IFERROR(IF(VLOOKUP($C76, '[1]DATA UPDATE'!$C$12:$Z$410, R$3, 0)="", "", VLOOKUP($C76, '[1]DATA UPDATE'!$C$12:$Z$410, R$3, 0)), "")</f>
        <v>46295</v>
      </c>
      <c r="S76" s="62" t="str">
        <f>IFERROR(IF(VLOOKUP($C76, '[1]DATA UPDATE'!$C$12:$Z$410, S$3, 0)="", "", VLOOKUP($C76, '[1]DATA UPDATE'!$C$12:$Z$410, S$3, 0)), "")</f>
        <v/>
      </c>
      <c r="T76" s="62" t="str">
        <f>IFERROR(IF(VLOOKUP($C76, '[1]DATA UPDATE'!$C$12:$Z$410, T$3, 0)="", "", VLOOKUP($C76, '[1]DATA UPDATE'!$C$12:$Z$410, T$3, 0)), "")</f>
        <v/>
      </c>
      <c r="U76" s="62" t="str">
        <f>IFERROR(IF(VLOOKUP($C76, '[1]DATA UPDATE'!$C$12:$Z$410, U$3, 0)="", "", VLOOKUP($C76, '[1]DATA UPDATE'!$C$12:$Z$410, U$3, 0)), "")</f>
        <v/>
      </c>
      <c r="V76" s="62" t="str">
        <f>IFERROR(IF(VLOOKUP($C76, '[1]DATA UPDATE'!$C$12:$Z$410, V$3, 0)="", "", VLOOKUP($C76, '[1]DATA UPDATE'!$C$12:$Z$410, V$3, 0)), "")</f>
        <v/>
      </c>
      <c r="W76" s="62" t="str">
        <f>IFERROR(IF(VLOOKUP($C76, '[1]DATA UPDATE'!$C$12:$Z$410, W$3, 0)="", "", VLOOKUP($C76, '[1]DATA UPDATE'!$C$12:$Z$410, W$3, 0)), "")</f>
        <v/>
      </c>
      <c r="X76" s="62" t="str">
        <f>IFERROR(IF(VLOOKUP($C76, '[1]DATA UPDATE'!$C$12:$Z$410, X$3, 0)="", "", VLOOKUP($C76, '[1]DATA UPDATE'!$C$12:$Z$410, X$3, 0)), "")</f>
        <v/>
      </c>
      <c r="Y76" s="62" t="str">
        <f>IFERROR(IF(VLOOKUP($C76, '[1]DATA UPDATE'!$C$12:$Z$410, Y$3, 0)="", "", VLOOKUP($C76, '[1]DATA UPDATE'!$C$12:$Z$410, Y$3, 0)), "")</f>
        <v/>
      </c>
      <c r="Z76" s="62" t="str">
        <f>IFERROR(IF(VLOOKUP($C76, '[1]DATA UPDATE'!$C$12:$Z$410, Z$3, 0)="", "", VLOOKUP($C76, '[1]DATA UPDATE'!$C$12:$Z$410, Z$3, 0)), "")</f>
        <v/>
      </c>
      <c r="AA76" s="62" t="str">
        <f>IFERROR(IF(VLOOKUP($C76, '[1]DATA UPDATE'!$C$12:$Z$410, AA$3, 0)="", "", VLOOKUP($C76, '[1]DATA UPDATE'!$C$12:$Z$410, AA$3, 0)), "")</f>
        <v/>
      </c>
      <c r="AB76" s="62" t="str">
        <f>IFERROR(IF(VLOOKUP($C76, '[1]DATA UPDATE'!$C$12:$Z$410, AB$3, 0)="", "", VLOOKUP($C76, '[1]DATA UPDATE'!$C$12:$Z$410, AB$3, 0)), "")</f>
        <v/>
      </c>
      <c r="AC76" s="62" t="str">
        <f>IFERROR(IF(VLOOKUP($C76, '[1]DATA UPDATE'!$C$12:$Z$410, AC$3, 0)="", "", VLOOKUP($C76, '[1]DATA UPDATE'!$C$12:$Z$410, AC$3, 0)), "")</f>
        <v/>
      </c>
      <c r="AD76" s="62" t="str">
        <f>IFERROR(IF(VLOOKUP($C76, '[1]DATA UPDATE'!$C$12:$Z$410, AD$3, 0)="", "", VLOOKUP($C76, '[1]DATA UPDATE'!$C$12:$Z$410, AD$3, 0)), "")</f>
        <v/>
      </c>
      <c r="AE76" s="62" t="str">
        <f>IFERROR(IF(VLOOKUP($C76, '[1]DATA UPDATE'!$C$12:$Z$410, AE$3, 0)="", "", VLOOKUP($C76, '[1]DATA UPDATE'!$C$12:$Z$410, AE$3, 0)), "")</f>
        <v/>
      </c>
      <c r="AF76" s="62" t="str">
        <f>IFERROR(IF(VLOOKUP($C76, '[1]DATA UPDATE'!$C$12:$Z$410, AF$3, 0)="", "", VLOOKUP($C76, '[1]DATA UPDATE'!$C$12:$Z$410, AF$3, 0)), "")</f>
        <v/>
      </c>
      <c r="AG76" s="62" t="str">
        <f>IFERROR(IF(VLOOKUP($C76, '[1]DATA UPDATE'!$C$12:$Z$410, AG$3, 0)="", "", VLOOKUP($C76, '[1]DATA UPDATE'!$C$12:$Z$410, AG$3, 0)), "")</f>
        <v/>
      </c>
      <c r="AH76" s="62" t="str">
        <f>IFERROR(IF(VLOOKUP($C76, '[1]DATA UPDATE'!$C$12:$Z$410, AH$3, 0)="", "", VLOOKUP($C76, '[1]DATA UPDATE'!$C$12:$Z$410, AH$3, 0)), "")</f>
        <v/>
      </c>
    </row>
    <row r="77" spans="3:34" ht="12" customHeight="1" x14ac:dyDescent="0.35">
      <c r="C77" s="17" t="s">
        <v>336</v>
      </c>
      <c r="D77" s="18" t="s">
        <v>337</v>
      </c>
      <c r="E77" s="19" t="s">
        <v>244</v>
      </c>
      <c r="F77" s="56">
        <v>5</v>
      </c>
      <c r="G77" s="15" t="s">
        <v>96</v>
      </c>
      <c r="H77" s="9" t="s">
        <v>39</v>
      </c>
      <c r="I77" s="1" t="s">
        <v>338</v>
      </c>
      <c r="J77" s="20">
        <v>31996</v>
      </c>
      <c r="K77" s="5" t="s">
        <v>17</v>
      </c>
      <c r="L77" s="5" t="s">
        <v>33</v>
      </c>
      <c r="M77" s="1"/>
      <c r="N77" s="65" t="s">
        <v>339</v>
      </c>
      <c r="O77" s="62">
        <f>VLOOKUP($C77, '[1]DATA UPDATE'!$C$12:$G$410, 5, 0)</f>
        <v>46023</v>
      </c>
      <c r="P77" s="62">
        <f>IFERROR(IF(VLOOKUP($C77, '[1]DATA UPDATE'!$C$12:$Z$410, P$3, 0)="", "", VLOOKUP($C77, '[1]DATA UPDATE'!$C$12:$Z$410, P$3, 0)), "")</f>
        <v>46112</v>
      </c>
      <c r="Q77" s="62">
        <f>IFERROR(IF(VLOOKUP($C77, '[1]DATA UPDATE'!$C$12:$Z$410, Q$3, 0)="", "", VLOOKUP($C77, '[1]DATA UPDATE'!$C$12:$Z$410, Q$3, 0)), "")</f>
        <v>46113</v>
      </c>
      <c r="R77" s="62">
        <f>IFERROR(IF(VLOOKUP($C77, '[1]DATA UPDATE'!$C$12:$Z$410, R$3, 0)="", "", VLOOKUP($C77, '[1]DATA UPDATE'!$C$12:$Z$410, R$3, 0)), "")</f>
        <v>46295</v>
      </c>
      <c r="S77" s="62" t="str">
        <f>IFERROR(IF(VLOOKUP($C77, '[1]DATA UPDATE'!$C$12:$Z$410, S$3, 0)="", "", VLOOKUP($C77, '[1]DATA UPDATE'!$C$12:$Z$410, S$3, 0)), "")</f>
        <v/>
      </c>
      <c r="T77" s="62" t="str">
        <f>IFERROR(IF(VLOOKUP($C77, '[1]DATA UPDATE'!$C$12:$Z$410, T$3, 0)="", "", VLOOKUP($C77, '[1]DATA UPDATE'!$C$12:$Z$410, T$3, 0)), "")</f>
        <v/>
      </c>
      <c r="U77" s="62" t="str">
        <f>IFERROR(IF(VLOOKUP($C77, '[1]DATA UPDATE'!$C$12:$Z$410, U$3, 0)="", "", VLOOKUP($C77, '[1]DATA UPDATE'!$C$12:$Z$410, U$3, 0)), "")</f>
        <v/>
      </c>
      <c r="V77" s="62" t="str">
        <f>IFERROR(IF(VLOOKUP($C77, '[1]DATA UPDATE'!$C$12:$Z$410, V$3, 0)="", "", VLOOKUP($C77, '[1]DATA UPDATE'!$C$12:$Z$410, V$3, 0)), "")</f>
        <v/>
      </c>
      <c r="W77" s="62" t="str">
        <f>IFERROR(IF(VLOOKUP($C77, '[1]DATA UPDATE'!$C$12:$Z$410, W$3, 0)="", "", VLOOKUP($C77, '[1]DATA UPDATE'!$C$12:$Z$410, W$3, 0)), "")</f>
        <v/>
      </c>
      <c r="X77" s="62" t="str">
        <f>IFERROR(IF(VLOOKUP($C77, '[1]DATA UPDATE'!$C$12:$Z$410, X$3, 0)="", "", VLOOKUP($C77, '[1]DATA UPDATE'!$C$12:$Z$410, X$3, 0)), "")</f>
        <v/>
      </c>
      <c r="Y77" s="62" t="str">
        <f>IFERROR(IF(VLOOKUP($C77, '[1]DATA UPDATE'!$C$12:$Z$410, Y$3, 0)="", "", VLOOKUP($C77, '[1]DATA UPDATE'!$C$12:$Z$410, Y$3, 0)), "")</f>
        <v/>
      </c>
      <c r="Z77" s="62" t="str">
        <f>IFERROR(IF(VLOOKUP($C77, '[1]DATA UPDATE'!$C$12:$Z$410, Z$3, 0)="", "", VLOOKUP($C77, '[1]DATA UPDATE'!$C$12:$Z$410, Z$3, 0)), "")</f>
        <v/>
      </c>
      <c r="AA77" s="62" t="str">
        <f>IFERROR(IF(VLOOKUP($C77, '[1]DATA UPDATE'!$C$12:$Z$410, AA$3, 0)="", "", VLOOKUP($C77, '[1]DATA UPDATE'!$C$12:$Z$410, AA$3, 0)), "")</f>
        <v/>
      </c>
      <c r="AB77" s="62" t="str">
        <f>IFERROR(IF(VLOOKUP($C77, '[1]DATA UPDATE'!$C$12:$Z$410, AB$3, 0)="", "", VLOOKUP($C77, '[1]DATA UPDATE'!$C$12:$Z$410, AB$3, 0)), "")</f>
        <v/>
      </c>
      <c r="AC77" s="62" t="str">
        <f>IFERROR(IF(VLOOKUP($C77, '[1]DATA UPDATE'!$C$12:$Z$410, AC$3, 0)="", "", VLOOKUP($C77, '[1]DATA UPDATE'!$C$12:$Z$410, AC$3, 0)), "")</f>
        <v/>
      </c>
      <c r="AD77" s="62" t="str">
        <f>IFERROR(IF(VLOOKUP($C77, '[1]DATA UPDATE'!$C$12:$Z$410, AD$3, 0)="", "", VLOOKUP($C77, '[1]DATA UPDATE'!$C$12:$Z$410, AD$3, 0)), "")</f>
        <v/>
      </c>
      <c r="AE77" s="62" t="str">
        <f>IFERROR(IF(VLOOKUP($C77, '[1]DATA UPDATE'!$C$12:$Z$410, AE$3, 0)="", "", VLOOKUP($C77, '[1]DATA UPDATE'!$C$12:$Z$410, AE$3, 0)), "")</f>
        <v/>
      </c>
      <c r="AF77" s="62" t="str">
        <f>IFERROR(IF(VLOOKUP($C77, '[1]DATA UPDATE'!$C$12:$Z$410, AF$3, 0)="", "", VLOOKUP($C77, '[1]DATA UPDATE'!$C$12:$Z$410, AF$3, 0)), "")</f>
        <v/>
      </c>
      <c r="AG77" s="62" t="str">
        <f>IFERROR(IF(VLOOKUP($C77, '[1]DATA UPDATE'!$C$12:$Z$410, AG$3, 0)="", "", VLOOKUP($C77, '[1]DATA UPDATE'!$C$12:$Z$410, AG$3, 0)), "")</f>
        <v/>
      </c>
      <c r="AH77" s="62" t="str">
        <f>IFERROR(IF(VLOOKUP($C77, '[1]DATA UPDATE'!$C$12:$Z$410, AH$3, 0)="", "", VLOOKUP($C77, '[1]DATA UPDATE'!$C$12:$Z$410, AH$3, 0)), "")</f>
        <v/>
      </c>
    </row>
    <row r="78" spans="3:34" ht="12" customHeight="1" x14ac:dyDescent="0.35">
      <c r="C78" s="17" t="s">
        <v>340</v>
      </c>
      <c r="D78" s="18" t="s">
        <v>341</v>
      </c>
      <c r="E78" s="19" t="s">
        <v>244</v>
      </c>
      <c r="F78" s="56">
        <v>5</v>
      </c>
      <c r="G78" s="15" t="s">
        <v>96</v>
      </c>
      <c r="H78" s="9" t="s">
        <v>39</v>
      </c>
      <c r="I78" s="1" t="s">
        <v>342</v>
      </c>
      <c r="J78" s="20">
        <v>34996</v>
      </c>
      <c r="K78" s="5" t="s">
        <v>17</v>
      </c>
      <c r="L78" s="5" t="s">
        <v>116</v>
      </c>
      <c r="M78" s="1"/>
      <c r="N78" s="65" t="s">
        <v>343</v>
      </c>
      <c r="O78" s="62">
        <f>VLOOKUP($C78, '[1]DATA UPDATE'!$C$12:$G$410, 5, 0)</f>
        <v>46023</v>
      </c>
      <c r="P78" s="62">
        <f>IFERROR(IF(VLOOKUP($C78, '[1]DATA UPDATE'!$C$12:$Z$410, P$3, 0)="", "", VLOOKUP($C78, '[1]DATA UPDATE'!$C$12:$Z$410, P$3, 0)), "")</f>
        <v>46112</v>
      </c>
      <c r="Q78" s="62">
        <f>IFERROR(IF(VLOOKUP($C78, '[1]DATA UPDATE'!$C$12:$Z$410, Q$3, 0)="", "", VLOOKUP($C78, '[1]DATA UPDATE'!$C$12:$Z$410, Q$3, 0)), "")</f>
        <v>46113</v>
      </c>
      <c r="R78" s="62">
        <f>IFERROR(IF(VLOOKUP($C78, '[1]DATA UPDATE'!$C$12:$Z$410, R$3, 0)="", "", VLOOKUP($C78, '[1]DATA UPDATE'!$C$12:$Z$410, R$3, 0)), "")</f>
        <v>46295</v>
      </c>
      <c r="S78" s="62" t="str">
        <f>IFERROR(IF(VLOOKUP($C78, '[1]DATA UPDATE'!$C$12:$Z$410, S$3, 0)="", "", VLOOKUP($C78, '[1]DATA UPDATE'!$C$12:$Z$410, S$3, 0)), "")</f>
        <v/>
      </c>
      <c r="T78" s="62" t="str">
        <f>IFERROR(IF(VLOOKUP($C78, '[1]DATA UPDATE'!$C$12:$Z$410, T$3, 0)="", "", VLOOKUP($C78, '[1]DATA UPDATE'!$C$12:$Z$410, T$3, 0)), "")</f>
        <v/>
      </c>
      <c r="U78" s="62" t="str">
        <f>IFERROR(IF(VLOOKUP($C78, '[1]DATA UPDATE'!$C$12:$Z$410, U$3, 0)="", "", VLOOKUP($C78, '[1]DATA UPDATE'!$C$12:$Z$410, U$3, 0)), "")</f>
        <v/>
      </c>
      <c r="V78" s="62" t="str">
        <f>IFERROR(IF(VLOOKUP($C78, '[1]DATA UPDATE'!$C$12:$Z$410, V$3, 0)="", "", VLOOKUP($C78, '[1]DATA UPDATE'!$C$12:$Z$410, V$3, 0)), "")</f>
        <v/>
      </c>
      <c r="W78" s="62" t="str">
        <f>IFERROR(IF(VLOOKUP($C78, '[1]DATA UPDATE'!$C$12:$Z$410, W$3, 0)="", "", VLOOKUP($C78, '[1]DATA UPDATE'!$C$12:$Z$410, W$3, 0)), "")</f>
        <v/>
      </c>
      <c r="X78" s="62" t="str">
        <f>IFERROR(IF(VLOOKUP($C78, '[1]DATA UPDATE'!$C$12:$Z$410, X$3, 0)="", "", VLOOKUP($C78, '[1]DATA UPDATE'!$C$12:$Z$410, X$3, 0)), "")</f>
        <v/>
      </c>
      <c r="Y78" s="62" t="str">
        <f>IFERROR(IF(VLOOKUP($C78, '[1]DATA UPDATE'!$C$12:$Z$410, Y$3, 0)="", "", VLOOKUP($C78, '[1]DATA UPDATE'!$C$12:$Z$410, Y$3, 0)), "")</f>
        <v/>
      </c>
      <c r="Z78" s="62" t="str">
        <f>IFERROR(IF(VLOOKUP($C78, '[1]DATA UPDATE'!$C$12:$Z$410, Z$3, 0)="", "", VLOOKUP($C78, '[1]DATA UPDATE'!$C$12:$Z$410, Z$3, 0)), "")</f>
        <v/>
      </c>
      <c r="AA78" s="62" t="str">
        <f>IFERROR(IF(VLOOKUP($C78, '[1]DATA UPDATE'!$C$12:$Z$410, AA$3, 0)="", "", VLOOKUP($C78, '[1]DATA UPDATE'!$C$12:$Z$410, AA$3, 0)), "")</f>
        <v/>
      </c>
      <c r="AB78" s="62" t="str">
        <f>IFERROR(IF(VLOOKUP($C78, '[1]DATA UPDATE'!$C$12:$Z$410, AB$3, 0)="", "", VLOOKUP($C78, '[1]DATA UPDATE'!$C$12:$Z$410, AB$3, 0)), "")</f>
        <v/>
      </c>
      <c r="AC78" s="62" t="str">
        <f>IFERROR(IF(VLOOKUP($C78, '[1]DATA UPDATE'!$C$12:$Z$410, AC$3, 0)="", "", VLOOKUP($C78, '[1]DATA UPDATE'!$C$12:$Z$410, AC$3, 0)), "")</f>
        <v/>
      </c>
      <c r="AD78" s="62" t="str">
        <f>IFERROR(IF(VLOOKUP($C78, '[1]DATA UPDATE'!$C$12:$Z$410, AD$3, 0)="", "", VLOOKUP($C78, '[1]DATA UPDATE'!$C$12:$Z$410, AD$3, 0)), "")</f>
        <v/>
      </c>
      <c r="AE78" s="62" t="str">
        <f>IFERROR(IF(VLOOKUP($C78, '[1]DATA UPDATE'!$C$12:$Z$410, AE$3, 0)="", "", VLOOKUP($C78, '[1]DATA UPDATE'!$C$12:$Z$410, AE$3, 0)), "")</f>
        <v/>
      </c>
      <c r="AF78" s="62" t="str">
        <f>IFERROR(IF(VLOOKUP($C78, '[1]DATA UPDATE'!$C$12:$Z$410, AF$3, 0)="", "", VLOOKUP($C78, '[1]DATA UPDATE'!$C$12:$Z$410, AF$3, 0)), "")</f>
        <v/>
      </c>
      <c r="AG78" s="62" t="str">
        <f>IFERROR(IF(VLOOKUP($C78, '[1]DATA UPDATE'!$C$12:$Z$410, AG$3, 0)="", "", VLOOKUP($C78, '[1]DATA UPDATE'!$C$12:$Z$410, AG$3, 0)), "")</f>
        <v/>
      </c>
      <c r="AH78" s="62" t="str">
        <f>IFERROR(IF(VLOOKUP($C78, '[1]DATA UPDATE'!$C$12:$Z$410, AH$3, 0)="", "", VLOOKUP($C78, '[1]DATA UPDATE'!$C$12:$Z$410, AH$3, 0)), "")</f>
        <v/>
      </c>
    </row>
    <row r="79" spans="3:34" ht="12" customHeight="1" x14ac:dyDescent="0.35">
      <c r="C79" s="17" t="s">
        <v>344</v>
      </c>
      <c r="D79" s="18" t="s">
        <v>345</v>
      </c>
      <c r="E79" s="19" t="s">
        <v>244</v>
      </c>
      <c r="F79" s="56">
        <v>5</v>
      </c>
      <c r="G79" s="15" t="s">
        <v>96</v>
      </c>
      <c r="H79" s="9" t="s">
        <v>39</v>
      </c>
      <c r="I79" s="1" t="s">
        <v>346</v>
      </c>
      <c r="J79" s="20">
        <v>34766</v>
      </c>
      <c r="K79" s="5" t="s">
        <v>17</v>
      </c>
      <c r="L79" s="5" t="s">
        <v>33</v>
      </c>
      <c r="M79" s="1"/>
      <c r="N79" s="65" t="s">
        <v>347</v>
      </c>
      <c r="O79" s="62">
        <f>VLOOKUP($C79, '[1]DATA UPDATE'!$C$12:$G$410, 5, 0)</f>
        <v>46023</v>
      </c>
      <c r="P79" s="62">
        <f>IFERROR(IF(VLOOKUP($C79, '[1]DATA UPDATE'!$C$12:$Z$410, P$3, 0)="", "", VLOOKUP($C79, '[1]DATA UPDATE'!$C$12:$Z$410, P$3, 0)), "")</f>
        <v>46112</v>
      </c>
      <c r="Q79" s="62">
        <f>IFERROR(IF(VLOOKUP($C79, '[1]DATA UPDATE'!$C$12:$Z$410, Q$3, 0)="", "", VLOOKUP($C79, '[1]DATA UPDATE'!$C$12:$Z$410, Q$3, 0)), "")</f>
        <v>46113</v>
      </c>
      <c r="R79" s="62">
        <f>IFERROR(IF(VLOOKUP($C79, '[1]DATA UPDATE'!$C$12:$Z$410, R$3, 0)="", "", VLOOKUP($C79, '[1]DATA UPDATE'!$C$12:$Z$410, R$3, 0)), "")</f>
        <v>46295</v>
      </c>
      <c r="S79" s="62" t="str">
        <f>IFERROR(IF(VLOOKUP($C79, '[1]DATA UPDATE'!$C$12:$Z$410, S$3, 0)="", "", VLOOKUP($C79, '[1]DATA UPDATE'!$C$12:$Z$410, S$3, 0)), "")</f>
        <v/>
      </c>
      <c r="T79" s="62" t="str">
        <f>IFERROR(IF(VLOOKUP($C79, '[1]DATA UPDATE'!$C$12:$Z$410, T$3, 0)="", "", VLOOKUP($C79, '[1]DATA UPDATE'!$C$12:$Z$410, T$3, 0)), "")</f>
        <v/>
      </c>
      <c r="U79" s="62" t="str">
        <f>IFERROR(IF(VLOOKUP($C79, '[1]DATA UPDATE'!$C$12:$Z$410, U$3, 0)="", "", VLOOKUP($C79, '[1]DATA UPDATE'!$C$12:$Z$410, U$3, 0)), "")</f>
        <v/>
      </c>
      <c r="V79" s="62" t="str">
        <f>IFERROR(IF(VLOOKUP($C79, '[1]DATA UPDATE'!$C$12:$Z$410, V$3, 0)="", "", VLOOKUP($C79, '[1]DATA UPDATE'!$C$12:$Z$410, V$3, 0)), "")</f>
        <v/>
      </c>
      <c r="W79" s="62" t="str">
        <f>IFERROR(IF(VLOOKUP($C79, '[1]DATA UPDATE'!$C$12:$Z$410, W$3, 0)="", "", VLOOKUP($C79, '[1]DATA UPDATE'!$C$12:$Z$410, W$3, 0)), "")</f>
        <v/>
      </c>
      <c r="X79" s="62" t="str">
        <f>IFERROR(IF(VLOOKUP($C79, '[1]DATA UPDATE'!$C$12:$Z$410, X$3, 0)="", "", VLOOKUP($C79, '[1]DATA UPDATE'!$C$12:$Z$410, X$3, 0)), "")</f>
        <v/>
      </c>
      <c r="Y79" s="62" t="str">
        <f>IFERROR(IF(VLOOKUP($C79, '[1]DATA UPDATE'!$C$12:$Z$410, Y$3, 0)="", "", VLOOKUP($C79, '[1]DATA UPDATE'!$C$12:$Z$410, Y$3, 0)), "")</f>
        <v/>
      </c>
      <c r="Z79" s="62" t="str">
        <f>IFERROR(IF(VLOOKUP($C79, '[1]DATA UPDATE'!$C$12:$Z$410, Z$3, 0)="", "", VLOOKUP($C79, '[1]DATA UPDATE'!$C$12:$Z$410, Z$3, 0)), "")</f>
        <v/>
      </c>
      <c r="AA79" s="62" t="str">
        <f>IFERROR(IF(VLOOKUP($C79, '[1]DATA UPDATE'!$C$12:$Z$410, AA$3, 0)="", "", VLOOKUP($C79, '[1]DATA UPDATE'!$C$12:$Z$410, AA$3, 0)), "")</f>
        <v/>
      </c>
      <c r="AB79" s="62" t="str">
        <f>IFERROR(IF(VLOOKUP($C79, '[1]DATA UPDATE'!$C$12:$Z$410, AB$3, 0)="", "", VLOOKUP($C79, '[1]DATA UPDATE'!$C$12:$Z$410, AB$3, 0)), "")</f>
        <v/>
      </c>
      <c r="AC79" s="62" t="str">
        <f>IFERROR(IF(VLOOKUP($C79, '[1]DATA UPDATE'!$C$12:$Z$410, AC$3, 0)="", "", VLOOKUP($C79, '[1]DATA UPDATE'!$C$12:$Z$410, AC$3, 0)), "")</f>
        <v/>
      </c>
      <c r="AD79" s="62" t="str">
        <f>IFERROR(IF(VLOOKUP($C79, '[1]DATA UPDATE'!$C$12:$Z$410, AD$3, 0)="", "", VLOOKUP($C79, '[1]DATA UPDATE'!$C$12:$Z$410, AD$3, 0)), "")</f>
        <v/>
      </c>
      <c r="AE79" s="62" t="str">
        <f>IFERROR(IF(VLOOKUP($C79, '[1]DATA UPDATE'!$C$12:$Z$410, AE$3, 0)="", "", VLOOKUP($C79, '[1]DATA UPDATE'!$C$12:$Z$410, AE$3, 0)), "")</f>
        <v/>
      </c>
      <c r="AF79" s="62" t="str">
        <f>IFERROR(IF(VLOOKUP($C79, '[1]DATA UPDATE'!$C$12:$Z$410, AF$3, 0)="", "", VLOOKUP($C79, '[1]DATA UPDATE'!$C$12:$Z$410, AF$3, 0)), "")</f>
        <v/>
      </c>
      <c r="AG79" s="62" t="str">
        <f>IFERROR(IF(VLOOKUP($C79, '[1]DATA UPDATE'!$C$12:$Z$410, AG$3, 0)="", "", VLOOKUP($C79, '[1]DATA UPDATE'!$C$12:$Z$410, AG$3, 0)), "")</f>
        <v/>
      </c>
      <c r="AH79" s="62" t="str">
        <f>IFERROR(IF(VLOOKUP($C79, '[1]DATA UPDATE'!$C$12:$Z$410, AH$3, 0)="", "", VLOOKUP($C79, '[1]DATA UPDATE'!$C$12:$Z$410, AH$3, 0)), "")</f>
        <v/>
      </c>
    </row>
    <row r="80" spans="3:34" ht="12" customHeight="1" x14ac:dyDescent="0.35">
      <c r="C80" s="17" t="s">
        <v>348</v>
      </c>
      <c r="D80" s="18" t="s">
        <v>349</v>
      </c>
      <c r="E80" s="19" t="s">
        <v>244</v>
      </c>
      <c r="F80" s="56">
        <v>5</v>
      </c>
      <c r="G80" s="15" t="s">
        <v>96</v>
      </c>
      <c r="H80" s="9" t="s">
        <v>39</v>
      </c>
      <c r="I80" s="1" t="s">
        <v>324</v>
      </c>
      <c r="J80" s="20">
        <v>33307</v>
      </c>
      <c r="K80" s="5" t="s">
        <v>17</v>
      </c>
      <c r="L80" s="5" t="s">
        <v>33</v>
      </c>
      <c r="M80" s="1"/>
      <c r="N80" s="65" t="s">
        <v>350</v>
      </c>
      <c r="O80" s="62">
        <f>VLOOKUP($C80, '[1]DATA UPDATE'!$C$12:$G$410, 5, 0)</f>
        <v>46023</v>
      </c>
      <c r="P80" s="62">
        <f>IFERROR(IF(VLOOKUP($C80, '[1]DATA UPDATE'!$C$12:$Z$410, P$3, 0)="", "", VLOOKUP($C80, '[1]DATA UPDATE'!$C$12:$Z$410, P$3, 0)), "")</f>
        <v>46112</v>
      </c>
      <c r="Q80" s="62">
        <f>IFERROR(IF(VLOOKUP($C80, '[1]DATA UPDATE'!$C$12:$Z$410, Q$3, 0)="", "", VLOOKUP($C80, '[1]DATA UPDATE'!$C$12:$Z$410, Q$3, 0)), "")</f>
        <v>46113</v>
      </c>
      <c r="R80" s="62">
        <f>IFERROR(IF(VLOOKUP($C80, '[1]DATA UPDATE'!$C$12:$Z$410, R$3, 0)="", "", VLOOKUP($C80, '[1]DATA UPDATE'!$C$12:$Z$410, R$3, 0)), "")</f>
        <v>46295</v>
      </c>
      <c r="S80" s="62" t="str">
        <f>IFERROR(IF(VLOOKUP($C80, '[1]DATA UPDATE'!$C$12:$Z$410, S$3, 0)="", "", VLOOKUP($C80, '[1]DATA UPDATE'!$C$12:$Z$410, S$3, 0)), "")</f>
        <v/>
      </c>
      <c r="T80" s="62" t="str">
        <f>IFERROR(IF(VLOOKUP($C80, '[1]DATA UPDATE'!$C$12:$Z$410, T$3, 0)="", "", VLOOKUP($C80, '[1]DATA UPDATE'!$C$12:$Z$410, T$3, 0)), "")</f>
        <v/>
      </c>
      <c r="U80" s="62" t="str">
        <f>IFERROR(IF(VLOOKUP($C80, '[1]DATA UPDATE'!$C$12:$Z$410, U$3, 0)="", "", VLOOKUP($C80, '[1]DATA UPDATE'!$C$12:$Z$410, U$3, 0)), "")</f>
        <v/>
      </c>
      <c r="V80" s="62" t="str">
        <f>IFERROR(IF(VLOOKUP($C80, '[1]DATA UPDATE'!$C$12:$Z$410, V$3, 0)="", "", VLOOKUP($C80, '[1]DATA UPDATE'!$C$12:$Z$410, V$3, 0)), "")</f>
        <v/>
      </c>
      <c r="W80" s="62" t="str">
        <f>IFERROR(IF(VLOOKUP($C80, '[1]DATA UPDATE'!$C$12:$Z$410, W$3, 0)="", "", VLOOKUP($C80, '[1]DATA UPDATE'!$C$12:$Z$410, W$3, 0)), "")</f>
        <v/>
      </c>
      <c r="X80" s="62" t="str">
        <f>IFERROR(IF(VLOOKUP($C80, '[1]DATA UPDATE'!$C$12:$Z$410, X$3, 0)="", "", VLOOKUP($C80, '[1]DATA UPDATE'!$C$12:$Z$410, X$3, 0)), "")</f>
        <v/>
      </c>
      <c r="Y80" s="62" t="str">
        <f>IFERROR(IF(VLOOKUP($C80, '[1]DATA UPDATE'!$C$12:$Z$410, Y$3, 0)="", "", VLOOKUP($C80, '[1]DATA UPDATE'!$C$12:$Z$410, Y$3, 0)), "")</f>
        <v/>
      </c>
      <c r="Z80" s="62" t="str">
        <f>IFERROR(IF(VLOOKUP($C80, '[1]DATA UPDATE'!$C$12:$Z$410, Z$3, 0)="", "", VLOOKUP($C80, '[1]DATA UPDATE'!$C$12:$Z$410, Z$3, 0)), "")</f>
        <v/>
      </c>
      <c r="AA80" s="62" t="str">
        <f>IFERROR(IF(VLOOKUP($C80, '[1]DATA UPDATE'!$C$12:$Z$410, AA$3, 0)="", "", VLOOKUP($C80, '[1]DATA UPDATE'!$C$12:$Z$410, AA$3, 0)), "")</f>
        <v/>
      </c>
      <c r="AB80" s="62" t="str">
        <f>IFERROR(IF(VLOOKUP($C80, '[1]DATA UPDATE'!$C$12:$Z$410, AB$3, 0)="", "", VLOOKUP($C80, '[1]DATA UPDATE'!$C$12:$Z$410, AB$3, 0)), "")</f>
        <v/>
      </c>
      <c r="AC80" s="62" t="str">
        <f>IFERROR(IF(VLOOKUP($C80, '[1]DATA UPDATE'!$C$12:$Z$410, AC$3, 0)="", "", VLOOKUP($C80, '[1]DATA UPDATE'!$C$12:$Z$410, AC$3, 0)), "")</f>
        <v/>
      </c>
      <c r="AD80" s="62" t="str">
        <f>IFERROR(IF(VLOOKUP($C80, '[1]DATA UPDATE'!$C$12:$Z$410, AD$3, 0)="", "", VLOOKUP($C80, '[1]DATA UPDATE'!$C$12:$Z$410, AD$3, 0)), "")</f>
        <v/>
      </c>
      <c r="AE80" s="62" t="str">
        <f>IFERROR(IF(VLOOKUP($C80, '[1]DATA UPDATE'!$C$12:$Z$410, AE$3, 0)="", "", VLOOKUP($C80, '[1]DATA UPDATE'!$C$12:$Z$410, AE$3, 0)), "")</f>
        <v/>
      </c>
      <c r="AF80" s="62" t="str">
        <f>IFERROR(IF(VLOOKUP($C80, '[1]DATA UPDATE'!$C$12:$Z$410, AF$3, 0)="", "", VLOOKUP($C80, '[1]DATA UPDATE'!$C$12:$Z$410, AF$3, 0)), "")</f>
        <v/>
      </c>
      <c r="AG80" s="62" t="str">
        <f>IFERROR(IF(VLOOKUP($C80, '[1]DATA UPDATE'!$C$12:$Z$410, AG$3, 0)="", "", VLOOKUP($C80, '[1]DATA UPDATE'!$C$12:$Z$410, AG$3, 0)), "")</f>
        <v/>
      </c>
      <c r="AH80" s="62" t="str">
        <f>IFERROR(IF(VLOOKUP($C80, '[1]DATA UPDATE'!$C$12:$Z$410, AH$3, 0)="", "", VLOOKUP($C80, '[1]DATA UPDATE'!$C$12:$Z$410, AH$3, 0)), "")</f>
        <v/>
      </c>
    </row>
    <row r="81" spans="3:34" ht="12" customHeight="1" x14ac:dyDescent="0.35">
      <c r="C81" s="17" t="s">
        <v>351</v>
      </c>
      <c r="D81" s="18" t="s">
        <v>352</v>
      </c>
      <c r="E81" s="19" t="s">
        <v>244</v>
      </c>
      <c r="F81" s="56">
        <v>5</v>
      </c>
      <c r="G81" s="15" t="s">
        <v>96</v>
      </c>
      <c r="H81" s="9" t="s">
        <v>39</v>
      </c>
      <c r="I81" s="1" t="s">
        <v>324</v>
      </c>
      <c r="J81" s="20">
        <v>33058</v>
      </c>
      <c r="K81" s="5" t="s">
        <v>17</v>
      </c>
      <c r="L81" s="5" t="s">
        <v>33</v>
      </c>
      <c r="M81" s="1"/>
      <c r="N81" s="65" t="s">
        <v>353</v>
      </c>
      <c r="O81" s="62">
        <f>VLOOKUP($C81, '[1]DATA UPDATE'!$C$12:$G$410, 5, 0)</f>
        <v>46023</v>
      </c>
      <c r="P81" s="62">
        <f>IFERROR(IF(VLOOKUP($C81, '[1]DATA UPDATE'!$C$12:$Z$410, P$3, 0)="", "", VLOOKUP($C81, '[1]DATA UPDATE'!$C$12:$Z$410, P$3, 0)), "")</f>
        <v>46112</v>
      </c>
      <c r="Q81" s="62">
        <f>IFERROR(IF(VLOOKUP($C81, '[1]DATA UPDATE'!$C$12:$Z$410, Q$3, 0)="", "", VLOOKUP($C81, '[1]DATA UPDATE'!$C$12:$Z$410, Q$3, 0)), "")</f>
        <v>46113</v>
      </c>
      <c r="R81" s="62">
        <f>IFERROR(IF(VLOOKUP($C81, '[1]DATA UPDATE'!$C$12:$Z$410, R$3, 0)="", "", VLOOKUP($C81, '[1]DATA UPDATE'!$C$12:$Z$410, R$3, 0)), "")</f>
        <v>46295</v>
      </c>
      <c r="S81" s="62" t="str">
        <f>IFERROR(IF(VLOOKUP($C81, '[1]DATA UPDATE'!$C$12:$Z$410, S$3, 0)="", "", VLOOKUP($C81, '[1]DATA UPDATE'!$C$12:$Z$410, S$3, 0)), "")</f>
        <v/>
      </c>
      <c r="T81" s="62" t="str">
        <f>IFERROR(IF(VLOOKUP($C81, '[1]DATA UPDATE'!$C$12:$Z$410, T$3, 0)="", "", VLOOKUP($C81, '[1]DATA UPDATE'!$C$12:$Z$410, T$3, 0)), "")</f>
        <v/>
      </c>
      <c r="U81" s="62" t="str">
        <f>IFERROR(IF(VLOOKUP($C81, '[1]DATA UPDATE'!$C$12:$Z$410, U$3, 0)="", "", VLOOKUP($C81, '[1]DATA UPDATE'!$C$12:$Z$410, U$3, 0)), "")</f>
        <v/>
      </c>
      <c r="V81" s="62" t="str">
        <f>IFERROR(IF(VLOOKUP($C81, '[1]DATA UPDATE'!$C$12:$Z$410, V$3, 0)="", "", VLOOKUP($C81, '[1]DATA UPDATE'!$C$12:$Z$410, V$3, 0)), "")</f>
        <v/>
      </c>
      <c r="W81" s="62" t="str">
        <f>IFERROR(IF(VLOOKUP($C81, '[1]DATA UPDATE'!$C$12:$Z$410, W$3, 0)="", "", VLOOKUP($C81, '[1]DATA UPDATE'!$C$12:$Z$410, W$3, 0)), "")</f>
        <v/>
      </c>
      <c r="X81" s="62" t="str">
        <f>IFERROR(IF(VLOOKUP($C81, '[1]DATA UPDATE'!$C$12:$Z$410, X$3, 0)="", "", VLOOKUP($C81, '[1]DATA UPDATE'!$C$12:$Z$410, X$3, 0)), "")</f>
        <v/>
      </c>
      <c r="Y81" s="62" t="str">
        <f>IFERROR(IF(VLOOKUP($C81, '[1]DATA UPDATE'!$C$12:$Z$410, Y$3, 0)="", "", VLOOKUP($C81, '[1]DATA UPDATE'!$C$12:$Z$410, Y$3, 0)), "")</f>
        <v/>
      </c>
      <c r="Z81" s="62" t="str">
        <f>IFERROR(IF(VLOOKUP($C81, '[1]DATA UPDATE'!$C$12:$Z$410, Z$3, 0)="", "", VLOOKUP($C81, '[1]DATA UPDATE'!$C$12:$Z$410, Z$3, 0)), "")</f>
        <v/>
      </c>
      <c r="AA81" s="62" t="str">
        <f>IFERROR(IF(VLOOKUP($C81, '[1]DATA UPDATE'!$C$12:$Z$410, AA$3, 0)="", "", VLOOKUP($C81, '[1]DATA UPDATE'!$C$12:$Z$410, AA$3, 0)), "")</f>
        <v/>
      </c>
      <c r="AB81" s="62" t="str">
        <f>IFERROR(IF(VLOOKUP($C81, '[1]DATA UPDATE'!$C$12:$Z$410, AB$3, 0)="", "", VLOOKUP($C81, '[1]DATA UPDATE'!$C$12:$Z$410, AB$3, 0)), "")</f>
        <v/>
      </c>
      <c r="AC81" s="62" t="str">
        <f>IFERROR(IF(VLOOKUP($C81, '[1]DATA UPDATE'!$C$12:$Z$410, AC$3, 0)="", "", VLOOKUP($C81, '[1]DATA UPDATE'!$C$12:$Z$410, AC$3, 0)), "")</f>
        <v/>
      </c>
      <c r="AD81" s="62" t="str">
        <f>IFERROR(IF(VLOOKUP($C81, '[1]DATA UPDATE'!$C$12:$Z$410, AD$3, 0)="", "", VLOOKUP($C81, '[1]DATA UPDATE'!$C$12:$Z$410, AD$3, 0)), "")</f>
        <v/>
      </c>
      <c r="AE81" s="62" t="str">
        <f>IFERROR(IF(VLOOKUP($C81, '[1]DATA UPDATE'!$C$12:$Z$410, AE$3, 0)="", "", VLOOKUP($C81, '[1]DATA UPDATE'!$C$12:$Z$410, AE$3, 0)), "")</f>
        <v/>
      </c>
      <c r="AF81" s="62" t="str">
        <f>IFERROR(IF(VLOOKUP($C81, '[1]DATA UPDATE'!$C$12:$Z$410, AF$3, 0)="", "", VLOOKUP($C81, '[1]DATA UPDATE'!$C$12:$Z$410, AF$3, 0)), "")</f>
        <v/>
      </c>
      <c r="AG81" s="62" t="str">
        <f>IFERROR(IF(VLOOKUP($C81, '[1]DATA UPDATE'!$C$12:$Z$410, AG$3, 0)="", "", VLOOKUP($C81, '[1]DATA UPDATE'!$C$12:$Z$410, AG$3, 0)), "")</f>
        <v/>
      </c>
      <c r="AH81" s="62" t="str">
        <f>IFERROR(IF(VLOOKUP($C81, '[1]DATA UPDATE'!$C$12:$Z$410, AH$3, 0)="", "", VLOOKUP($C81, '[1]DATA UPDATE'!$C$12:$Z$410, AH$3, 0)), "")</f>
        <v/>
      </c>
    </row>
    <row r="82" spans="3:34" ht="12" customHeight="1" x14ac:dyDescent="0.35">
      <c r="C82" s="17" t="s">
        <v>354</v>
      </c>
      <c r="D82" s="18" t="s">
        <v>355</v>
      </c>
      <c r="E82" s="19" t="s">
        <v>244</v>
      </c>
      <c r="F82" s="56">
        <v>5</v>
      </c>
      <c r="G82" s="15" t="s">
        <v>96</v>
      </c>
      <c r="H82" s="9" t="s">
        <v>39</v>
      </c>
      <c r="I82" s="1" t="s">
        <v>356</v>
      </c>
      <c r="J82" s="20">
        <v>35071</v>
      </c>
      <c r="K82" s="5" t="s">
        <v>17</v>
      </c>
      <c r="L82" s="5" t="s">
        <v>116</v>
      </c>
      <c r="M82" s="1"/>
      <c r="N82" s="65" t="s">
        <v>357</v>
      </c>
      <c r="O82" s="62">
        <f>VLOOKUP($C82, '[1]DATA UPDATE'!$C$12:$G$410, 5, 0)</f>
        <v>46023</v>
      </c>
      <c r="P82" s="62">
        <f>IFERROR(IF(VLOOKUP($C82, '[1]DATA UPDATE'!$C$12:$Z$410, P$3, 0)="", "", VLOOKUP($C82, '[1]DATA UPDATE'!$C$12:$Z$410, P$3, 0)), "")</f>
        <v>46112</v>
      </c>
      <c r="Q82" s="62">
        <f>IFERROR(IF(VLOOKUP($C82, '[1]DATA UPDATE'!$C$12:$Z$410, Q$3, 0)="", "", VLOOKUP($C82, '[1]DATA UPDATE'!$C$12:$Z$410, Q$3, 0)), "")</f>
        <v>46113</v>
      </c>
      <c r="R82" s="62">
        <f>IFERROR(IF(VLOOKUP($C82, '[1]DATA UPDATE'!$C$12:$Z$410, R$3, 0)="", "", VLOOKUP($C82, '[1]DATA UPDATE'!$C$12:$Z$410, R$3, 0)), "")</f>
        <v>46295</v>
      </c>
      <c r="S82" s="62" t="str">
        <f>IFERROR(IF(VLOOKUP($C82, '[1]DATA UPDATE'!$C$12:$Z$410, S$3, 0)="", "", VLOOKUP($C82, '[1]DATA UPDATE'!$C$12:$Z$410, S$3, 0)), "")</f>
        <v/>
      </c>
      <c r="T82" s="62" t="str">
        <f>IFERROR(IF(VLOOKUP($C82, '[1]DATA UPDATE'!$C$12:$Z$410, T$3, 0)="", "", VLOOKUP($C82, '[1]DATA UPDATE'!$C$12:$Z$410, T$3, 0)), "")</f>
        <v/>
      </c>
      <c r="U82" s="62" t="str">
        <f>IFERROR(IF(VLOOKUP($C82, '[1]DATA UPDATE'!$C$12:$Z$410, U$3, 0)="", "", VLOOKUP($C82, '[1]DATA UPDATE'!$C$12:$Z$410, U$3, 0)), "")</f>
        <v/>
      </c>
      <c r="V82" s="62" t="str">
        <f>IFERROR(IF(VLOOKUP($C82, '[1]DATA UPDATE'!$C$12:$Z$410, V$3, 0)="", "", VLOOKUP($C82, '[1]DATA UPDATE'!$C$12:$Z$410, V$3, 0)), "")</f>
        <v/>
      </c>
      <c r="W82" s="62" t="str">
        <f>IFERROR(IF(VLOOKUP($C82, '[1]DATA UPDATE'!$C$12:$Z$410, W$3, 0)="", "", VLOOKUP($C82, '[1]DATA UPDATE'!$C$12:$Z$410, W$3, 0)), "")</f>
        <v/>
      </c>
      <c r="X82" s="62" t="str">
        <f>IFERROR(IF(VLOOKUP($C82, '[1]DATA UPDATE'!$C$12:$Z$410, X$3, 0)="", "", VLOOKUP($C82, '[1]DATA UPDATE'!$C$12:$Z$410, X$3, 0)), "")</f>
        <v/>
      </c>
      <c r="Y82" s="62" t="str">
        <f>IFERROR(IF(VLOOKUP($C82, '[1]DATA UPDATE'!$C$12:$Z$410, Y$3, 0)="", "", VLOOKUP($C82, '[1]DATA UPDATE'!$C$12:$Z$410, Y$3, 0)), "")</f>
        <v/>
      </c>
      <c r="Z82" s="62" t="str">
        <f>IFERROR(IF(VLOOKUP($C82, '[1]DATA UPDATE'!$C$12:$Z$410, Z$3, 0)="", "", VLOOKUP($C82, '[1]DATA UPDATE'!$C$12:$Z$410, Z$3, 0)), "")</f>
        <v/>
      </c>
      <c r="AA82" s="62" t="str">
        <f>IFERROR(IF(VLOOKUP($C82, '[1]DATA UPDATE'!$C$12:$Z$410, AA$3, 0)="", "", VLOOKUP($C82, '[1]DATA UPDATE'!$C$12:$Z$410, AA$3, 0)), "")</f>
        <v/>
      </c>
      <c r="AB82" s="62" t="str">
        <f>IFERROR(IF(VLOOKUP($C82, '[1]DATA UPDATE'!$C$12:$Z$410, AB$3, 0)="", "", VLOOKUP($C82, '[1]DATA UPDATE'!$C$12:$Z$410, AB$3, 0)), "")</f>
        <v/>
      </c>
      <c r="AC82" s="62" t="str">
        <f>IFERROR(IF(VLOOKUP($C82, '[1]DATA UPDATE'!$C$12:$Z$410, AC$3, 0)="", "", VLOOKUP($C82, '[1]DATA UPDATE'!$C$12:$Z$410, AC$3, 0)), "")</f>
        <v/>
      </c>
      <c r="AD82" s="62" t="str">
        <f>IFERROR(IF(VLOOKUP($C82, '[1]DATA UPDATE'!$C$12:$Z$410, AD$3, 0)="", "", VLOOKUP($C82, '[1]DATA UPDATE'!$C$12:$Z$410, AD$3, 0)), "")</f>
        <v/>
      </c>
      <c r="AE82" s="62" t="str">
        <f>IFERROR(IF(VLOOKUP($C82, '[1]DATA UPDATE'!$C$12:$Z$410, AE$3, 0)="", "", VLOOKUP($C82, '[1]DATA UPDATE'!$C$12:$Z$410, AE$3, 0)), "")</f>
        <v/>
      </c>
      <c r="AF82" s="62" t="str">
        <f>IFERROR(IF(VLOOKUP($C82, '[1]DATA UPDATE'!$C$12:$Z$410, AF$3, 0)="", "", VLOOKUP($C82, '[1]DATA UPDATE'!$C$12:$Z$410, AF$3, 0)), "")</f>
        <v/>
      </c>
      <c r="AG82" s="62" t="str">
        <f>IFERROR(IF(VLOOKUP($C82, '[1]DATA UPDATE'!$C$12:$Z$410, AG$3, 0)="", "", VLOOKUP($C82, '[1]DATA UPDATE'!$C$12:$Z$410, AG$3, 0)), "")</f>
        <v/>
      </c>
      <c r="AH82" s="62" t="str">
        <f>IFERROR(IF(VLOOKUP($C82, '[1]DATA UPDATE'!$C$12:$Z$410, AH$3, 0)="", "", VLOOKUP($C82, '[1]DATA UPDATE'!$C$12:$Z$410, AH$3, 0)), "")</f>
        <v/>
      </c>
    </row>
    <row r="83" spans="3:34" ht="12" customHeight="1" x14ac:dyDescent="0.35">
      <c r="C83" s="17" t="s">
        <v>358</v>
      </c>
      <c r="D83" s="18" t="s">
        <v>359</v>
      </c>
      <c r="E83" s="19" t="s">
        <v>244</v>
      </c>
      <c r="F83" s="56">
        <v>5</v>
      </c>
      <c r="G83" s="15" t="s">
        <v>96</v>
      </c>
      <c r="H83" s="9" t="s">
        <v>39</v>
      </c>
      <c r="I83" s="1" t="s">
        <v>324</v>
      </c>
      <c r="J83" s="20">
        <v>36285</v>
      </c>
      <c r="K83" s="5" t="s">
        <v>17</v>
      </c>
      <c r="L83" s="5" t="s">
        <v>33</v>
      </c>
      <c r="M83" s="1"/>
      <c r="N83" s="65" t="s">
        <v>360</v>
      </c>
      <c r="O83" s="62">
        <f>VLOOKUP($C83, '[1]DATA UPDATE'!$C$12:$G$410, 5, 0)</f>
        <v>46023</v>
      </c>
      <c r="P83" s="62">
        <f>IFERROR(IF(VLOOKUP($C83, '[1]DATA UPDATE'!$C$12:$Z$410, P$3, 0)="", "", VLOOKUP($C83, '[1]DATA UPDATE'!$C$12:$Z$410, P$3, 0)), "")</f>
        <v>46112</v>
      </c>
      <c r="Q83" s="62">
        <f>IFERROR(IF(VLOOKUP($C83, '[1]DATA UPDATE'!$C$12:$Z$410, Q$3, 0)="", "", VLOOKUP($C83, '[1]DATA UPDATE'!$C$12:$Z$410, Q$3, 0)), "")</f>
        <v>46113</v>
      </c>
      <c r="R83" s="62">
        <f>IFERROR(IF(VLOOKUP($C83, '[1]DATA UPDATE'!$C$12:$Z$410, R$3, 0)="", "", VLOOKUP($C83, '[1]DATA UPDATE'!$C$12:$Z$410, R$3, 0)), "")</f>
        <v>46295</v>
      </c>
      <c r="S83" s="62" t="str">
        <f>IFERROR(IF(VLOOKUP($C83, '[1]DATA UPDATE'!$C$12:$Z$410, S$3, 0)="", "", VLOOKUP($C83, '[1]DATA UPDATE'!$C$12:$Z$410, S$3, 0)), "")</f>
        <v/>
      </c>
      <c r="T83" s="62" t="str">
        <f>IFERROR(IF(VLOOKUP($C83, '[1]DATA UPDATE'!$C$12:$Z$410, T$3, 0)="", "", VLOOKUP($C83, '[1]DATA UPDATE'!$C$12:$Z$410, T$3, 0)), "")</f>
        <v/>
      </c>
      <c r="U83" s="62" t="str">
        <f>IFERROR(IF(VLOOKUP($C83, '[1]DATA UPDATE'!$C$12:$Z$410, U$3, 0)="", "", VLOOKUP($C83, '[1]DATA UPDATE'!$C$12:$Z$410, U$3, 0)), "")</f>
        <v/>
      </c>
      <c r="V83" s="62" t="str">
        <f>IFERROR(IF(VLOOKUP($C83, '[1]DATA UPDATE'!$C$12:$Z$410, V$3, 0)="", "", VLOOKUP($C83, '[1]DATA UPDATE'!$C$12:$Z$410, V$3, 0)), "")</f>
        <v/>
      </c>
      <c r="W83" s="62" t="str">
        <f>IFERROR(IF(VLOOKUP($C83, '[1]DATA UPDATE'!$C$12:$Z$410, W$3, 0)="", "", VLOOKUP($C83, '[1]DATA UPDATE'!$C$12:$Z$410, W$3, 0)), "")</f>
        <v/>
      </c>
      <c r="X83" s="62" t="str">
        <f>IFERROR(IF(VLOOKUP($C83, '[1]DATA UPDATE'!$C$12:$Z$410, X$3, 0)="", "", VLOOKUP($C83, '[1]DATA UPDATE'!$C$12:$Z$410, X$3, 0)), "")</f>
        <v/>
      </c>
      <c r="Y83" s="62" t="str">
        <f>IFERROR(IF(VLOOKUP($C83, '[1]DATA UPDATE'!$C$12:$Z$410, Y$3, 0)="", "", VLOOKUP($C83, '[1]DATA UPDATE'!$C$12:$Z$410, Y$3, 0)), "")</f>
        <v/>
      </c>
      <c r="Z83" s="62" t="str">
        <f>IFERROR(IF(VLOOKUP($C83, '[1]DATA UPDATE'!$C$12:$Z$410, Z$3, 0)="", "", VLOOKUP($C83, '[1]DATA UPDATE'!$C$12:$Z$410, Z$3, 0)), "")</f>
        <v/>
      </c>
      <c r="AA83" s="62" t="str">
        <f>IFERROR(IF(VLOOKUP($C83, '[1]DATA UPDATE'!$C$12:$Z$410, AA$3, 0)="", "", VLOOKUP($C83, '[1]DATA UPDATE'!$C$12:$Z$410, AA$3, 0)), "")</f>
        <v/>
      </c>
      <c r="AB83" s="62" t="str">
        <f>IFERROR(IF(VLOOKUP($C83, '[1]DATA UPDATE'!$C$12:$Z$410, AB$3, 0)="", "", VLOOKUP($C83, '[1]DATA UPDATE'!$C$12:$Z$410, AB$3, 0)), "")</f>
        <v/>
      </c>
      <c r="AC83" s="62" t="str">
        <f>IFERROR(IF(VLOOKUP($C83, '[1]DATA UPDATE'!$C$12:$Z$410, AC$3, 0)="", "", VLOOKUP($C83, '[1]DATA UPDATE'!$C$12:$Z$410, AC$3, 0)), "")</f>
        <v/>
      </c>
      <c r="AD83" s="62" t="str">
        <f>IFERROR(IF(VLOOKUP($C83, '[1]DATA UPDATE'!$C$12:$Z$410, AD$3, 0)="", "", VLOOKUP($C83, '[1]DATA UPDATE'!$C$12:$Z$410, AD$3, 0)), "")</f>
        <v/>
      </c>
      <c r="AE83" s="62" t="str">
        <f>IFERROR(IF(VLOOKUP($C83, '[1]DATA UPDATE'!$C$12:$Z$410, AE$3, 0)="", "", VLOOKUP($C83, '[1]DATA UPDATE'!$C$12:$Z$410, AE$3, 0)), "")</f>
        <v/>
      </c>
      <c r="AF83" s="62" t="str">
        <f>IFERROR(IF(VLOOKUP($C83, '[1]DATA UPDATE'!$C$12:$Z$410, AF$3, 0)="", "", VLOOKUP($C83, '[1]DATA UPDATE'!$C$12:$Z$410, AF$3, 0)), "")</f>
        <v/>
      </c>
      <c r="AG83" s="62" t="str">
        <f>IFERROR(IF(VLOOKUP($C83, '[1]DATA UPDATE'!$C$12:$Z$410, AG$3, 0)="", "", VLOOKUP($C83, '[1]DATA UPDATE'!$C$12:$Z$410, AG$3, 0)), "")</f>
        <v/>
      </c>
      <c r="AH83" s="62" t="str">
        <f>IFERROR(IF(VLOOKUP($C83, '[1]DATA UPDATE'!$C$12:$Z$410, AH$3, 0)="", "", VLOOKUP($C83, '[1]DATA UPDATE'!$C$12:$Z$410, AH$3, 0)), "")</f>
        <v/>
      </c>
    </row>
    <row r="84" spans="3:34" ht="12" customHeight="1" x14ac:dyDescent="0.35">
      <c r="C84" s="10" t="s">
        <v>361</v>
      </c>
      <c r="D84" s="11" t="s">
        <v>362</v>
      </c>
      <c r="E84" s="21" t="s">
        <v>363</v>
      </c>
      <c r="F84" s="57">
        <v>4</v>
      </c>
      <c r="G84" s="22" t="s">
        <v>364</v>
      </c>
      <c r="H84" s="23" t="s">
        <v>39</v>
      </c>
      <c r="I84" s="10" t="s">
        <v>365</v>
      </c>
      <c r="J84" s="24">
        <v>35892</v>
      </c>
      <c r="K84" s="13" t="s">
        <v>26</v>
      </c>
      <c r="L84" s="13" t="s">
        <v>33</v>
      </c>
      <c r="M84" s="10" t="s">
        <v>20</v>
      </c>
      <c r="N84" s="66" t="s">
        <v>366</v>
      </c>
      <c r="O84" s="62">
        <f>VLOOKUP($C84, '[1]DATA UPDATE'!$C$12:$G$410, 5, 0)</f>
        <v>45352</v>
      </c>
      <c r="P84" s="62">
        <f>IFERROR(IF(VLOOKUP($C84, '[1]DATA UPDATE'!$C$12:$Z$410, P$3, 0)="", "", VLOOKUP($C84, '[1]DATA UPDATE'!$C$12:$Z$410, P$3, 0)), "")</f>
        <v>45443</v>
      </c>
      <c r="Q84" s="62">
        <f>IFERROR(IF(VLOOKUP($C84, '[1]DATA UPDATE'!$C$12:$Z$410, Q$3, 0)="", "", VLOOKUP($C84, '[1]DATA UPDATE'!$C$12:$Z$410, Q$3, 0)), "")</f>
        <v>45444</v>
      </c>
      <c r="R84" s="62">
        <f>IFERROR(IF(VLOOKUP($C84, '[1]DATA UPDATE'!$C$12:$Z$410, R$3, 0)="", "", VLOOKUP($C84, '[1]DATA UPDATE'!$C$12:$Z$410, R$3, 0)), "")</f>
        <v>45657</v>
      </c>
      <c r="S84" s="62" t="str">
        <f>IFERROR(IF(VLOOKUP($C84, '[1]DATA UPDATE'!$C$12:$Z$410, S$3, 0)="", "", VLOOKUP($C84, '[1]DATA UPDATE'!$C$12:$Z$410, S$3, 0)), "")</f>
        <v>01/01/2025</v>
      </c>
      <c r="T84" s="62" t="str">
        <f>IFERROR(IF(VLOOKUP($C84, '[1]DATA UPDATE'!$C$12:$Z$410, T$3, 0)="", "", VLOOKUP($C84, '[1]DATA UPDATE'!$C$12:$Z$410, T$3, 0)), "")</f>
        <v>30/06/2025</v>
      </c>
      <c r="U84" s="62">
        <f>IFERROR(IF(VLOOKUP($C84, '[1]DATA UPDATE'!$C$12:$Z$410, U$3, 0)="", "", VLOOKUP($C84, '[1]DATA UPDATE'!$C$12:$Z$410, U$3, 0)), "")</f>
        <v>45839</v>
      </c>
      <c r="V84" s="62">
        <f>IFERROR(IF(VLOOKUP($C84, '[1]DATA UPDATE'!$C$12:$Z$410, V$3, 0)="", "", VLOOKUP($C84, '[1]DATA UPDATE'!$C$12:$Z$410, V$3, 0)), "")</f>
        <v>46022</v>
      </c>
      <c r="W84" s="62">
        <f>IFERROR(IF(VLOOKUP($C84, '[1]DATA UPDATE'!$C$12:$Z$410, W$3, 0)="", "", VLOOKUP($C84, '[1]DATA UPDATE'!$C$12:$Z$410, W$3, 0)), "")</f>
        <v>46023</v>
      </c>
      <c r="X84" s="62">
        <f>IFERROR(IF(VLOOKUP($C84, '[1]DATA UPDATE'!$C$12:$Z$410, X$3, 0)="", "", VLOOKUP($C84, '[1]DATA UPDATE'!$C$12:$Z$410, X$3, 0)), "")</f>
        <v>46203</v>
      </c>
      <c r="Y84" s="62">
        <f>IFERROR(IF(VLOOKUP($C84, '[1]DATA UPDATE'!$C$12:$Z$410, Y$3, 0)="", "", VLOOKUP($C84, '[1]DATA UPDATE'!$C$12:$Z$410, Y$3, 0)), "")</f>
        <v>46204</v>
      </c>
      <c r="Z84" s="62">
        <f>IFERROR(IF(VLOOKUP($C84, '[1]DATA UPDATE'!$C$12:$Z$410, Z$3, 0)="", "", VLOOKUP($C84, '[1]DATA UPDATE'!$C$12:$Z$410, Z$3, 0)), "")</f>
        <v>46387</v>
      </c>
      <c r="AA84" s="62" t="str">
        <f>IFERROR(IF(VLOOKUP($C84, '[1]DATA UPDATE'!$C$12:$Z$410, AA$3, 0)="", "", VLOOKUP($C84, '[1]DATA UPDATE'!$C$12:$Z$410, AA$3, 0)), "")</f>
        <v/>
      </c>
      <c r="AB84" s="62" t="str">
        <f>IFERROR(IF(VLOOKUP($C84, '[1]DATA UPDATE'!$C$12:$Z$410, AB$3, 0)="", "", VLOOKUP($C84, '[1]DATA UPDATE'!$C$12:$Z$410, AB$3, 0)), "")</f>
        <v/>
      </c>
      <c r="AC84" s="62" t="str">
        <f>IFERROR(IF(VLOOKUP($C84, '[1]DATA UPDATE'!$C$12:$Z$410, AC$3, 0)="", "", VLOOKUP($C84, '[1]DATA UPDATE'!$C$12:$Z$410, AC$3, 0)), "")</f>
        <v/>
      </c>
      <c r="AD84" s="62" t="str">
        <f>IFERROR(IF(VLOOKUP($C84, '[1]DATA UPDATE'!$C$12:$Z$410, AD$3, 0)="", "", VLOOKUP($C84, '[1]DATA UPDATE'!$C$12:$Z$410, AD$3, 0)), "")</f>
        <v/>
      </c>
      <c r="AE84" s="62" t="str">
        <f>IFERROR(IF(VLOOKUP($C84, '[1]DATA UPDATE'!$C$12:$Z$410, AE$3, 0)="", "", VLOOKUP($C84, '[1]DATA UPDATE'!$C$12:$Z$410, AE$3, 0)), "")</f>
        <v/>
      </c>
      <c r="AF84" s="62" t="str">
        <f>IFERROR(IF(VLOOKUP($C84, '[1]DATA UPDATE'!$C$12:$Z$410, AF$3, 0)="", "", VLOOKUP($C84, '[1]DATA UPDATE'!$C$12:$Z$410, AF$3, 0)), "")</f>
        <v/>
      </c>
      <c r="AG84" s="62" t="str">
        <f>IFERROR(IF(VLOOKUP($C84, '[1]DATA UPDATE'!$C$12:$Z$410, AG$3, 0)="", "", VLOOKUP($C84, '[1]DATA UPDATE'!$C$12:$Z$410, AG$3, 0)), "")</f>
        <v/>
      </c>
      <c r="AH84" s="62" t="str">
        <f>IFERROR(IF(VLOOKUP($C84, '[1]DATA UPDATE'!$C$12:$Z$410, AH$3, 0)="", "", VLOOKUP($C84, '[1]DATA UPDATE'!$C$12:$Z$410, AH$3, 0)), "")</f>
        <v/>
      </c>
    </row>
    <row r="85" spans="3:34" ht="12" customHeight="1" x14ac:dyDescent="0.35">
      <c r="C85" s="1" t="s">
        <v>367</v>
      </c>
      <c r="D85" s="2" t="s">
        <v>368</v>
      </c>
      <c r="E85" s="25" t="s">
        <v>363</v>
      </c>
      <c r="F85" s="56">
        <v>4</v>
      </c>
      <c r="G85" s="15" t="s">
        <v>364</v>
      </c>
      <c r="H85" s="9" t="s">
        <v>39</v>
      </c>
      <c r="I85" s="1" t="s">
        <v>369</v>
      </c>
      <c r="J85" s="20">
        <v>29037</v>
      </c>
      <c r="K85" s="5" t="s">
        <v>26</v>
      </c>
      <c r="L85" s="5" t="s">
        <v>33</v>
      </c>
      <c r="M85" s="1" t="s">
        <v>27</v>
      </c>
      <c r="N85" s="64" t="s">
        <v>370</v>
      </c>
      <c r="O85" s="62">
        <f>VLOOKUP($C85, '[1]DATA UPDATE'!$C$12:$G$410, 5, 0)</f>
        <v>45352</v>
      </c>
      <c r="P85" s="62">
        <f>IFERROR(IF(VLOOKUP($C85, '[1]DATA UPDATE'!$C$12:$Z$410, P$3, 0)="", "", VLOOKUP($C85, '[1]DATA UPDATE'!$C$12:$Z$410, P$3, 0)), "")</f>
        <v>45443</v>
      </c>
      <c r="Q85" s="62">
        <f>IFERROR(IF(VLOOKUP($C85, '[1]DATA UPDATE'!$C$12:$Z$410, Q$3, 0)="", "", VLOOKUP($C85, '[1]DATA UPDATE'!$C$12:$Z$410, Q$3, 0)), "")</f>
        <v>45444</v>
      </c>
      <c r="R85" s="62">
        <f>IFERROR(IF(VLOOKUP($C85, '[1]DATA UPDATE'!$C$12:$Z$410, R$3, 0)="", "", VLOOKUP($C85, '[1]DATA UPDATE'!$C$12:$Z$410, R$3, 0)), "")</f>
        <v>45657</v>
      </c>
      <c r="S85" s="62" t="str">
        <f>IFERROR(IF(VLOOKUP($C85, '[1]DATA UPDATE'!$C$12:$Z$410, S$3, 0)="", "", VLOOKUP($C85, '[1]DATA UPDATE'!$C$12:$Z$410, S$3, 0)), "")</f>
        <v>01/01/2025</v>
      </c>
      <c r="T85" s="62" t="str">
        <f>IFERROR(IF(VLOOKUP($C85, '[1]DATA UPDATE'!$C$12:$Z$410, T$3, 0)="", "", VLOOKUP($C85, '[1]DATA UPDATE'!$C$12:$Z$410, T$3, 0)), "")</f>
        <v>30/06/2025</v>
      </c>
      <c r="U85" s="62">
        <f>IFERROR(IF(VLOOKUP($C85, '[1]DATA UPDATE'!$C$12:$Z$410, U$3, 0)="", "", VLOOKUP($C85, '[1]DATA UPDATE'!$C$12:$Z$410, U$3, 0)), "")</f>
        <v>45839</v>
      </c>
      <c r="V85" s="62">
        <f>IFERROR(IF(VLOOKUP($C85, '[1]DATA UPDATE'!$C$12:$Z$410, V$3, 0)="", "", VLOOKUP($C85, '[1]DATA UPDATE'!$C$12:$Z$410, V$3, 0)), "")</f>
        <v>46022</v>
      </c>
      <c r="W85" s="62">
        <f>IFERROR(IF(VLOOKUP($C85, '[1]DATA UPDATE'!$C$12:$Z$410, W$3, 0)="", "", VLOOKUP($C85, '[1]DATA UPDATE'!$C$12:$Z$410, W$3, 0)), "")</f>
        <v>46023</v>
      </c>
      <c r="X85" s="62">
        <f>IFERROR(IF(VLOOKUP($C85, '[1]DATA UPDATE'!$C$12:$Z$410, X$3, 0)="", "", VLOOKUP($C85, '[1]DATA UPDATE'!$C$12:$Z$410, X$3, 0)), "")</f>
        <v>46203</v>
      </c>
      <c r="Y85" s="62">
        <f>IFERROR(IF(VLOOKUP($C85, '[1]DATA UPDATE'!$C$12:$Z$410, Y$3, 0)="", "", VLOOKUP($C85, '[1]DATA UPDATE'!$C$12:$Z$410, Y$3, 0)), "")</f>
        <v>46204</v>
      </c>
      <c r="Z85" s="62">
        <f>IFERROR(IF(VLOOKUP($C85, '[1]DATA UPDATE'!$C$12:$Z$410, Z$3, 0)="", "", VLOOKUP($C85, '[1]DATA UPDATE'!$C$12:$Z$410, Z$3, 0)), "")</f>
        <v>46387</v>
      </c>
      <c r="AA85" s="62" t="str">
        <f>IFERROR(IF(VLOOKUP($C85, '[1]DATA UPDATE'!$C$12:$Z$410, AA$3, 0)="", "", VLOOKUP($C85, '[1]DATA UPDATE'!$C$12:$Z$410, AA$3, 0)), "")</f>
        <v/>
      </c>
      <c r="AB85" s="62" t="str">
        <f>IFERROR(IF(VLOOKUP($C85, '[1]DATA UPDATE'!$C$12:$Z$410, AB$3, 0)="", "", VLOOKUP($C85, '[1]DATA UPDATE'!$C$12:$Z$410, AB$3, 0)), "")</f>
        <v/>
      </c>
      <c r="AC85" s="62" t="str">
        <f>IFERROR(IF(VLOOKUP($C85, '[1]DATA UPDATE'!$C$12:$Z$410, AC$3, 0)="", "", VLOOKUP($C85, '[1]DATA UPDATE'!$C$12:$Z$410, AC$3, 0)), "")</f>
        <v/>
      </c>
      <c r="AD85" s="62" t="str">
        <f>IFERROR(IF(VLOOKUP($C85, '[1]DATA UPDATE'!$C$12:$Z$410, AD$3, 0)="", "", VLOOKUP($C85, '[1]DATA UPDATE'!$C$12:$Z$410, AD$3, 0)), "")</f>
        <v/>
      </c>
      <c r="AE85" s="62" t="str">
        <f>IFERROR(IF(VLOOKUP($C85, '[1]DATA UPDATE'!$C$12:$Z$410, AE$3, 0)="", "", VLOOKUP($C85, '[1]DATA UPDATE'!$C$12:$Z$410, AE$3, 0)), "")</f>
        <v/>
      </c>
      <c r="AF85" s="62" t="str">
        <f>IFERROR(IF(VLOOKUP($C85, '[1]DATA UPDATE'!$C$12:$Z$410, AF$3, 0)="", "", VLOOKUP($C85, '[1]DATA UPDATE'!$C$12:$Z$410, AF$3, 0)), "")</f>
        <v/>
      </c>
      <c r="AG85" s="62" t="str">
        <f>IFERROR(IF(VLOOKUP($C85, '[1]DATA UPDATE'!$C$12:$Z$410, AG$3, 0)="", "", VLOOKUP($C85, '[1]DATA UPDATE'!$C$12:$Z$410, AG$3, 0)), "")</f>
        <v/>
      </c>
      <c r="AH85" s="62" t="str">
        <f>IFERROR(IF(VLOOKUP($C85, '[1]DATA UPDATE'!$C$12:$Z$410, AH$3, 0)="", "", VLOOKUP($C85, '[1]DATA UPDATE'!$C$12:$Z$410, AH$3, 0)), "")</f>
        <v/>
      </c>
    </row>
    <row r="86" spans="3:34" ht="12" customHeight="1" x14ac:dyDescent="0.35">
      <c r="C86" s="1" t="s">
        <v>371</v>
      </c>
      <c r="D86" s="2" t="s">
        <v>372</v>
      </c>
      <c r="E86" s="3" t="s">
        <v>70</v>
      </c>
      <c r="F86" s="56">
        <v>4</v>
      </c>
      <c r="G86" s="15" t="s">
        <v>71</v>
      </c>
      <c r="H86" s="9" t="s">
        <v>39</v>
      </c>
      <c r="I86" s="1" t="s">
        <v>25</v>
      </c>
      <c r="J86" s="20">
        <v>29743</v>
      </c>
      <c r="K86" s="5" t="s">
        <v>26</v>
      </c>
      <c r="L86" s="5" t="s">
        <v>33</v>
      </c>
      <c r="M86" s="1" t="s">
        <v>27</v>
      </c>
      <c r="N86" s="64" t="s">
        <v>373</v>
      </c>
      <c r="O86" s="62">
        <f>VLOOKUP($C86, '[1]DATA UPDATE'!$C$12:$G$410, 5, 0)</f>
        <v>45494</v>
      </c>
      <c r="P86" s="62">
        <f>IFERROR(IF(VLOOKUP($C86, '[1]DATA UPDATE'!$C$12:$Z$410, P$3, 0)="", "", VLOOKUP($C86, '[1]DATA UPDATE'!$C$12:$Z$410, P$3, 0)), "")</f>
        <v>45646</v>
      </c>
      <c r="Q86" s="62" t="str">
        <f>IFERROR(IF(VLOOKUP($C86, '[1]DATA UPDATE'!$C$12:$Z$410, Q$3, 0)="", "", VLOOKUP($C86, '[1]DATA UPDATE'!$C$12:$Z$410, Q$3, 0)), "")</f>
        <v>21/12/2024</v>
      </c>
      <c r="R86" s="62" t="str">
        <f>IFERROR(IF(VLOOKUP($C86, '[1]DATA UPDATE'!$C$12:$Z$410, R$3, 0)="", "", VLOOKUP($C86, '[1]DATA UPDATE'!$C$12:$Z$410, R$3, 0)), "")</f>
        <v>20/06/2025</v>
      </c>
      <c r="S86" s="62">
        <f>IFERROR(IF(VLOOKUP($C86, '[1]DATA UPDATE'!$C$12:$Z$410, S$3, 0)="", "", VLOOKUP($C86, '[1]DATA UPDATE'!$C$12:$Z$410, S$3, 0)), "")</f>
        <v>45829</v>
      </c>
      <c r="T86" s="62">
        <f>IFERROR(IF(VLOOKUP($C86, '[1]DATA UPDATE'!$C$12:$Z$410, T$3, 0)="", "", VLOOKUP($C86, '[1]DATA UPDATE'!$C$12:$Z$410, T$3, 0)), "")</f>
        <v>46011</v>
      </c>
      <c r="U86" s="62">
        <f>IFERROR(IF(VLOOKUP($C86, '[1]DATA UPDATE'!$C$12:$Z$410, U$3, 0)="", "", VLOOKUP($C86, '[1]DATA UPDATE'!$C$12:$Z$410, U$3, 0)), "")</f>
        <v>46012</v>
      </c>
      <c r="V86" s="62">
        <f>IFERROR(IF(VLOOKUP($C86, '[1]DATA UPDATE'!$C$12:$Z$410, V$3, 0)="", "", VLOOKUP($C86, '[1]DATA UPDATE'!$C$12:$Z$410, V$3, 0)), "")</f>
        <v>46193</v>
      </c>
      <c r="W86" s="62">
        <f>IFERROR(IF(VLOOKUP($C86, '[1]DATA UPDATE'!$C$12:$Z$410, W$3, 0)="", "", VLOOKUP($C86, '[1]DATA UPDATE'!$C$12:$Z$410, W$3, 0)), "")</f>
        <v>46194</v>
      </c>
      <c r="X86" s="62">
        <f>IFERROR(IF(VLOOKUP($C86, '[1]DATA UPDATE'!$C$12:$Z$410, X$3, 0)="", "", VLOOKUP($C86, '[1]DATA UPDATE'!$C$12:$Z$410, X$3, 0)), "")</f>
        <v>46376</v>
      </c>
      <c r="Y86" s="62" t="str">
        <f>IFERROR(IF(VLOOKUP($C86, '[1]DATA UPDATE'!$C$12:$Z$410, Y$3, 0)="", "", VLOOKUP($C86, '[1]DATA UPDATE'!$C$12:$Z$410, Y$3, 0)), "")</f>
        <v/>
      </c>
      <c r="Z86" s="62" t="str">
        <f>IFERROR(IF(VLOOKUP($C86, '[1]DATA UPDATE'!$C$12:$Z$410, Z$3, 0)="", "", VLOOKUP($C86, '[1]DATA UPDATE'!$C$12:$Z$410, Z$3, 0)), "")</f>
        <v/>
      </c>
      <c r="AA86" s="62" t="str">
        <f>IFERROR(IF(VLOOKUP($C86, '[1]DATA UPDATE'!$C$12:$Z$410, AA$3, 0)="", "", VLOOKUP($C86, '[1]DATA UPDATE'!$C$12:$Z$410, AA$3, 0)), "")</f>
        <v/>
      </c>
      <c r="AB86" s="62" t="str">
        <f>IFERROR(IF(VLOOKUP($C86, '[1]DATA UPDATE'!$C$12:$Z$410, AB$3, 0)="", "", VLOOKUP($C86, '[1]DATA UPDATE'!$C$12:$Z$410, AB$3, 0)), "")</f>
        <v/>
      </c>
      <c r="AC86" s="62" t="str">
        <f>IFERROR(IF(VLOOKUP($C86, '[1]DATA UPDATE'!$C$12:$Z$410, AC$3, 0)="", "", VLOOKUP($C86, '[1]DATA UPDATE'!$C$12:$Z$410, AC$3, 0)), "")</f>
        <v/>
      </c>
      <c r="AD86" s="62" t="str">
        <f>IFERROR(IF(VLOOKUP($C86, '[1]DATA UPDATE'!$C$12:$Z$410, AD$3, 0)="", "", VLOOKUP($C86, '[1]DATA UPDATE'!$C$12:$Z$410, AD$3, 0)), "")</f>
        <v/>
      </c>
      <c r="AE86" s="62" t="str">
        <f>IFERROR(IF(VLOOKUP($C86, '[1]DATA UPDATE'!$C$12:$Z$410, AE$3, 0)="", "", VLOOKUP($C86, '[1]DATA UPDATE'!$C$12:$Z$410, AE$3, 0)), "")</f>
        <v/>
      </c>
      <c r="AF86" s="62" t="str">
        <f>IFERROR(IF(VLOOKUP($C86, '[1]DATA UPDATE'!$C$12:$Z$410, AF$3, 0)="", "", VLOOKUP($C86, '[1]DATA UPDATE'!$C$12:$Z$410, AF$3, 0)), "")</f>
        <v/>
      </c>
      <c r="AG86" s="62" t="str">
        <f>IFERROR(IF(VLOOKUP($C86, '[1]DATA UPDATE'!$C$12:$Z$410, AG$3, 0)="", "", VLOOKUP($C86, '[1]DATA UPDATE'!$C$12:$Z$410, AG$3, 0)), "")</f>
        <v/>
      </c>
      <c r="AH86" s="62" t="str">
        <f>IFERROR(IF(VLOOKUP($C86, '[1]DATA UPDATE'!$C$12:$Z$410, AH$3, 0)="", "", VLOOKUP($C86, '[1]DATA UPDATE'!$C$12:$Z$410, AH$3, 0)), "")</f>
        <v/>
      </c>
    </row>
    <row r="87" spans="3:34" ht="12" customHeight="1" x14ac:dyDescent="0.35">
      <c r="C87" s="1" t="s">
        <v>374</v>
      </c>
      <c r="D87" s="2" t="s">
        <v>375</v>
      </c>
      <c r="E87" s="3" t="s">
        <v>95</v>
      </c>
      <c r="F87" s="56">
        <v>4</v>
      </c>
      <c r="G87" s="2" t="s">
        <v>96</v>
      </c>
      <c r="H87" s="9" t="s">
        <v>39</v>
      </c>
      <c r="I87" s="1" t="s">
        <v>376</v>
      </c>
      <c r="J87" s="20">
        <v>35476</v>
      </c>
      <c r="K87" s="5" t="s">
        <v>26</v>
      </c>
      <c r="L87" s="5" t="s">
        <v>33</v>
      </c>
      <c r="M87" s="1" t="s">
        <v>20</v>
      </c>
      <c r="N87" s="64" t="s">
        <v>377</v>
      </c>
      <c r="O87" s="62" t="str">
        <f>VLOOKUP($C87, '[1]DATA UPDATE'!$C$12:$G$410, 5, 0)</f>
        <v>18/11/2024</v>
      </c>
      <c r="P87" s="62" t="str">
        <f>IFERROR(IF(VLOOKUP($C87, '[1]DATA UPDATE'!$C$12:$Z$410, P$3, 0)="", "", VLOOKUP($C87, '[1]DATA UPDATE'!$C$12:$Z$410, P$3, 0)), "")</f>
        <v>31/12/2024</v>
      </c>
      <c r="Q87" s="62" t="str">
        <f>IFERROR(IF(VLOOKUP($C87, '[1]DATA UPDATE'!$C$12:$Z$410, Q$3, 0)="", "", VLOOKUP($C87, '[1]DATA UPDATE'!$C$12:$Z$410, Q$3, 0)), "")</f>
        <v>01/01/2025</v>
      </c>
      <c r="R87" s="62" t="str">
        <f>IFERROR(IF(VLOOKUP($C87, '[1]DATA UPDATE'!$C$12:$Z$410, R$3, 0)="", "", VLOOKUP($C87, '[1]DATA UPDATE'!$C$12:$Z$410, R$3, 0)), "")</f>
        <v>31/03/2025</v>
      </c>
      <c r="S87" s="62" t="str">
        <f>IFERROR(IF(VLOOKUP($C87, '[1]DATA UPDATE'!$C$12:$Z$410, S$3, 0)="", "", VLOOKUP($C87, '[1]DATA UPDATE'!$C$12:$Z$410, S$3, 0)), "")</f>
        <v>01/04/2025</v>
      </c>
      <c r="T87" s="62" t="str">
        <f>IFERROR(IF(VLOOKUP($C87, '[1]DATA UPDATE'!$C$12:$Z$410, T$3, 0)="", "", VLOOKUP($C87, '[1]DATA UPDATE'!$C$12:$Z$410, T$3, 0)), "")</f>
        <v>30/06/2025</v>
      </c>
      <c r="U87" s="62" t="str">
        <f>IFERROR(IF(VLOOKUP($C87, '[1]DATA UPDATE'!$C$12:$Z$410, U$3, 0)="", "", VLOOKUP($C87, '[1]DATA UPDATE'!$C$12:$Z$410, U$3, 0)), "")</f>
        <v>01/07/2025</v>
      </c>
      <c r="V87" s="62">
        <f>IFERROR(IF(VLOOKUP($C87, '[1]DATA UPDATE'!$C$12:$Z$410, V$3, 0)="", "", VLOOKUP($C87, '[1]DATA UPDATE'!$C$12:$Z$410, V$3, 0)), "")</f>
        <v>46022</v>
      </c>
      <c r="W87" s="62">
        <f>IFERROR(IF(VLOOKUP($C87, '[1]DATA UPDATE'!$C$12:$Z$410, W$3, 0)="", "", VLOOKUP($C87, '[1]DATA UPDATE'!$C$12:$Z$410, W$3, 0)), "")</f>
        <v>46023</v>
      </c>
      <c r="X87" s="62">
        <f>IFERROR(IF(VLOOKUP($C87, '[1]DATA UPDATE'!$C$12:$Z$410, X$3, 0)="", "", VLOOKUP($C87, '[1]DATA UPDATE'!$C$12:$Z$410, X$3, 0)), "")</f>
        <v>46203</v>
      </c>
      <c r="Y87" s="62">
        <f>IFERROR(IF(VLOOKUP($C87, '[1]DATA UPDATE'!$C$12:$Z$410, Y$3, 0)="", "", VLOOKUP($C87, '[1]DATA UPDATE'!$C$12:$Z$410, Y$3, 0)), "")</f>
        <v>46204</v>
      </c>
      <c r="Z87" s="62">
        <f>IFERROR(IF(VLOOKUP($C87, '[1]DATA UPDATE'!$C$12:$Z$410, Z$3, 0)="", "", VLOOKUP($C87, '[1]DATA UPDATE'!$C$12:$Z$410, Z$3, 0)), "")</f>
        <v>46387</v>
      </c>
      <c r="AA87" s="62" t="str">
        <f>IFERROR(IF(VLOOKUP($C87, '[1]DATA UPDATE'!$C$12:$Z$410, AA$3, 0)="", "", VLOOKUP($C87, '[1]DATA UPDATE'!$C$12:$Z$410, AA$3, 0)), "")</f>
        <v/>
      </c>
      <c r="AB87" s="62" t="str">
        <f>IFERROR(IF(VLOOKUP($C87, '[1]DATA UPDATE'!$C$12:$Z$410, AB$3, 0)="", "", VLOOKUP($C87, '[1]DATA UPDATE'!$C$12:$Z$410, AB$3, 0)), "")</f>
        <v/>
      </c>
      <c r="AC87" s="62" t="str">
        <f>IFERROR(IF(VLOOKUP($C87, '[1]DATA UPDATE'!$C$12:$Z$410, AC$3, 0)="", "", VLOOKUP($C87, '[1]DATA UPDATE'!$C$12:$Z$410, AC$3, 0)), "")</f>
        <v/>
      </c>
      <c r="AD87" s="62" t="str">
        <f>IFERROR(IF(VLOOKUP($C87, '[1]DATA UPDATE'!$C$12:$Z$410, AD$3, 0)="", "", VLOOKUP($C87, '[1]DATA UPDATE'!$C$12:$Z$410, AD$3, 0)), "")</f>
        <v/>
      </c>
      <c r="AE87" s="62" t="str">
        <f>IFERROR(IF(VLOOKUP($C87, '[1]DATA UPDATE'!$C$12:$Z$410, AE$3, 0)="", "", VLOOKUP($C87, '[1]DATA UPDATE'!$C$12:$Z$410, AE$3, 0)), "")</f>
        <v/>
      </c>
      <c r="AF87" s="62" t="str">
        <f>IFERROR(IF(VLOOKUP($C87, '[1]DATA UPDATE'!$C$12:$Z$410, AF$3, 0)="", "", VLOOKUP($C87, '[1]DATA UPDATE'!$C$12:$Z$410, AF$3, 0)), "")</f>
        <v/>
      </c>
      <c r="AG87" s="62" t="str">
        <f>IFERROR(IF(VLOOKUP($C87, '[1]DATA UPDATE'!$C$12:$Z$410, AG$3, 0)="", "", VLOOKUP($C87, '[1]DATA UPDATE'!$C$12:$Z$410, AG$3, 0)), "")</f>
        <v/>
      </c>
      <c r="AH87" s="62" t="str">
        <f>IFERROR(IF(VLOOKUP($C87, '[1]DATA UPDATE'!$C$12:$Z$410, AH$3, 0)="", "", VLOOKUP($C87, '[1]DATA UPDATE'!$C$12:$Z$410, AH$3, 0)), "")</f>
        <v/>
      </c>
    </row>
    <row r="88" spans="3:34" ht="12" customHeight="1" x14ac:dyDescent="0.35">
      <c r="C88" s="1" t="s">
        <v>378</v>
      </c>
      <c r="D88" s="2" t="s">
        <v>379</v>
      </c>
      <c r="E88" s="3" t="s">
        <v>95</v>
      </c>
      <c r="F88" s="56">
        <v>4</v>
      </c>
      <c r="G88" s="2" t="s">
        <v>96</v>
      </c>
      <c r="H88" s="9" t="s">
        <v>39</v>
      </c>
      <c r="I88" s="1" t="s">
        <v>380</v>
      </c>
      <c r="J88" s="20">
        <v>36983</v>
      </c>
      <c r="K88" s="5" t="s">
        <v>26</v>
      </c>
      <c r="L88" s="5" t="s">
        <v>33</v>
      </c>
      <c r="M88" s="1" t="s">
        <v>20</v>
      </c>
      <c r="N88" s="64" t="s">
        <v>381</v>
      </c>
      <c r="O88" s="62" t="str">
        <f>VLOOKUP($C88, '[1]DATA UPDATE'!$C$12:$G$410, 5, 0)</f>
        <v>18/11/2024</v>
      </c>
      <c r="P88" s="62" t="str">
        <f>IFERROR(IF(VLOOKUP($C88, '[1]DATA UPDATE'!$C$12:$Z$410, P$3, 0)="", "", VLOOKUP($C88, '[1]DATA UPDATE'!$C$12:$Z$410, P$3, 0)), "")</f>
        <v>31/12/2024</v>
      </c>
      <c r="Q88" s="62" t="str">
        <f>IFERROR(IF(VLOOKUP($C88, '[1]DATA UPDATE'!$C$12:$Z$410, Q$3, 0)="", "", VLOOKUP($C88, '[1]DATA UPDATE'!$C$12:$Z$410, Q$3, 0)), "")</f>
        <v>01/01/2025</v>
      </c>
      <c r="R88" s="62" t="str">
        <f>IFERROR(IF(VLOOKUP($C88, '[1]DATA UPDATE'!$C$12:$Z$410, R$3, 0)="", "", VLOOKUP($C88, '[1]DATA UPDATE'!$C$12:$Z$410, R$3, 0)), "")</f>
        <v>31/03/2025</v>
      </c>
      <c r="S88" s="62" t="str">
        <f>IFERROR(IF(VLOOKUP($C88, '[1]DATA UPDATE'!$C$12:$Z$410, S$3, 0)="", "", VLOOKUP($C88, '[1]DATA UPDATE'!$C$12:$Z$410, S$3, 0)), "")</f>
        <v>01/04/2025</v>
      </c>
      <c r="T88" s="62" t="str">
        <f>IFERROR(IF(VLOOKUP($C88, '[1]DATA UPDATE'!$C$12:$Z$410, T$3, 0)="", "", VLOOKUP($C88, '[1]DATA UPDATE'!$C$12:$Z$410, T$3, 0)), "")</f>
        <v>30/06/2025</v>
      </c>
      <c r="U88" s="62" t="str">
        <f>IFERROR(IF(VLOOKUP($C88, '[1]DATA UPDATE'!$C$12:$Z$410, U$3, 0)="", "", VLOOKUP($C88, '[1]DATA UPDATE'!$C$12:$Z$410, U$3, 0)), "")</f>
        <v>01/07/2025</v>
      </c>
      <c r="V88" s="62">
        <f>IFERROR(IF(VLOOKUP($C88, '[1]DATA UPDATE'!$C$12:$Z$410, V$3, 0)="", "", VLOOKUP($C88, '[1]DATA UPDATE'!$C$12:$Z$410, V$3, 0)), "")</f>
        <v>46022</v>
      </c>
      <c r="W88" s="62">
        <f>IFERROR(IF(VLOOKUP($C88, '[1]DATA UPDATE'!$C$12:$Z$410, W$3, 0)="", "", VLOOKUP($C88, '[1]DATA UPDATE'!$C$12:$Z$410, W$3, 0)), "")</f>
        <v>46023</v>
      </c>
      <c r="X88" s="62">
        <f>IFERROR(IF(VLOOKUP($C88, '[1]DATA UPDATE'!$C$12:$Z$410, X$3, 0)="", "", VLOOKUP($C88, '[1]DATA UPDATE'!$C$12:$Z$410, X$3, 0)), "")</f>
        <v>46203</v>
      </c>
      <c r="Y88" s="62">
        <f>IFERROR(IF(VLOOKUP($C88, '[1]DATA UPDATE'!$C$12:$Z$410, Y$3, 0)="", "", VLOOKUP($C88, '[1]DATA UPDATE'!$C$12:$Z$410, Y$3, 0)), "")</f>
        <v>46204</v>
      </c>
      <c r="Z88" s="62">
        <f>IFERROR(IF(VLOOKUP($C88, '[1]DATA UPDATE'!$C$12:$Z$410, Z$3, 0)="", "", VLOOKUP($C88, '[1]DATA UPDATE'!$C$12:$Z$410, Z$3, 0)), "")</f>
        <v>46387</v>
      </c>
      <c r="AA88" s="62" t="str">
        <f>IFERROR(IF(VLOOKUP($C88, '[1]DATA UPDATE'!$C$12:$Z$410, AA$3, 0)="", "", VLOOKUP($C88, '[1]DATA UPDATE'!$C$12:$Z$410, AA$3, 0)), "")</f>
        <v/>
      </c>
      <c r="AB88" s="62" t="str">
        <f>IFERROR(IF(VLOOKUP($C88, '[1]DATA UPDATE'!$C$12:$Z$410, AB$3, 0)="", "", VLOOKUP($C88, '[1]DATA UPDATE'!$C$12:$Z$410, AB$3, 0)), "")</f>
        <v/>
      </c>
      <c r="AC88" s="62" t="str">
        <f>IFERROR(IF(VLOOKUP($C88, '[1]DATA UPDATE'!$C$12:$Z$410, AC$3, 0)="", "", VLOOKUP($C88, '[1]DATA UPDATE'!$C$12:$Z$410, AC$3, 0)), "")</f>
        <v/>
      </c>
      <c r="AD88" s="62" t="str">
        <f>IFERROR(IF(VLOOKUP($C88, '[1]DATA UPDATE'!$C$12:$Z$410, AD$3, 0)="", "", VLOOKUP($C88, '[1]DATA UPDATE'!$C$12:$Z$410, AD$3, 0)), "")</f>
        <v/>
      </c>
      <c r="AE88" s="62" t="str">
        <f>IFERROR(IF(VLOOKUP($C88, '[1]DATA UPDATE'!$C$12:$Z$410, AE$3, 0)="", "", VLOOKUP($C88, '[1]DATA UPDATE'!$C$12:$Z$410, AE$3, 0)), "")</f>
        <v/>
      </c>
      <c r="AF88" s="62" t="str">
        <f>IFERROR(IF(VLOOKUP($C88, '[1]DATA UPDATE'!$C$12:$Z$410, AF$3, 0)="", "", VLOOKUP($C88, '[1]DATA UPDATE'!$C$12:$Z$410, AF$3, 0)), "")</f>
        <v/>
      </c>
      <c r="AG88" s="62" t="str">
        <f>IFERROR(IF(VLOOKUP($C88, '[1]DATA UPDATE'!$C$12:$Z$410, AG$3, 0)="", "", VLOOKUP($C88, '[1]DATA UPDATE'!$C$12:$Z$410, AG$3, 0)), "")</f>
        <v/>
      </c>
      <c r="AH88" s="62" t="str">
        <f>IFERROR(IF(VLOOKUP($C88, '[1]DATA UPDATE'!$C$12:$Z$410, AH$3, 0)="", "", VLOOKUP($C88, '[1]DATA UPDATE'!$C$12:$Z$410, AH$3, 0)), "")</f>
        <v/>
      </c>
    </row>
    <row r="89" spans="3:34" ht="12" customHeight="1" x14ac:dyDescent="0.35">
      <c r="C89" s="1" t="s">
        <v>382</v>
      </c>
      <c r="D89" s="2" t="s">
        <v>383</v>
      </c>
      <c r="E89" s="3" t="s">
        <v>95</v>
      </c>
      <c r="F89" s="56">
        <v>4</v>
      </c>
      <c r="G89" s="2" t="s">
        <v>96</v>
      </c>
      <c r="H89" s="9" t="s">
        <v>39</v>
      </c>
      <c r="I89" s="1" t="s">
        <v>365</v>
      </c>
      <c r="J89" s="20">
        <v>36925</v>
      </c>
      <c r="K89" s="5" t="s">
        <v>26</v>
      </c>
      <c r="L89" s="5" t="s">
        <v>33</v>
      </c>
      <c r="M89" s="1" t="s">
        <v>20</v>
      </c>
      <c r="N89" s="64" t="s">
        <v>384</v>
      </c>
      <c r="O89" s="62" t="str">
        <f>VLOOKUP($C89, '[1]DATA UPDATE'!$C$12:$G$410, 5, 0)</f>
        <v>18/11/2024</v>
      </c>
      <c r="P89" s="62" t="str">
        <f>IFERROR(IF(VLOOKUP($C89, '[1]DATA UPDATE'!$C$12:$Z$410, P$3, 0)="", "", VLOOKUP($C89, '[1]DATA UPDATE'!$C$12:$Z$410, P$3, 0)), "")</f>
        <v>31/12/2024</v>
      </c>
      <c r="Q89" s="62" t="str">
        <f>IFERROR(IF(VLOOKUP($C89, '[1]DATA UPDATE'!$C$12:$Z$410, Q$3, 0)="", "", VLOOKUP($C89, '[1]DATA UPDATE'!$C$12:$Z$410, Q$3, 0)), "")</f>
        <v>01/01/2025</v>
      </c>
      <c r="R89" s="62" t="str">
        <f>IFERROR(IF(VLOOKUP($C89, '[1]DATA UPDATE'!$C$12:$Z$410, R$3, 0)="", "", VLOOKUP($C89, '[1]DATA UPDATE'!$C$12:$Z$410, R$3, 0)), "")</f>
        <v>31/03/2025</v>
      </c>
      <c r="S89" s="62" t="str">
        <f>IFERROR(IF(VLOOKUP($C89, '[1]DATA UPDATE'!$C$12:$Z$410, S$3, 0)="", "", VLOOKUP($C89, '[1]DATA UPDATE'!$C$12:$Z$410, S$3, 0)), "")</f>
        <v>01/04/2025</v>
      </c>
      <c r="T89" s="62" t="str">
        <f>IFERROR(IF(VLOOKUP($C89, '[1]DATA UPDATE'!$C$12:$Z$410, T$3, 0)="", "", VLOOKUP($C89, '[1]DATA UPDATE'!$C$12:$Z$410, T$3, 0)), "")</f>
        <v>30/06/2025</v>
      </c>
      <c r="U89" s="62" t="str">
        <f>IFERROR(IF(VLOOKUP($C89, '[1]DATA UPDATE'!$C$12:$Z$410, U$3, 0)="", "", VLOOKUP($C89, '[1]DATA UPDATE'!$C$12:$Z$410, U$3, 0)), "")</f>
        <v>01/07/2025</v>
      </c>
      <c r="V89" s="62">
        <f>IFERROR(IF(VLOOKUP($C89, '[1]DATA UPDATE'!$C$12:$Z$410, V$3, 0)="", "", VLOOKUP($C89, '[1]DATA UPDATE'!$C$12:$Z$410, V$3, 0)), "")</f>
        <v>46022</v>
      </c>
      <c r="W89" s="62">
        <f>IFERROR(IF(VLOOKUP($C89, '[1]DATA UPDATE'!$C$12:$Z$410, W$3, 0)="", "", VLOOKUP($C89, '[1]DATA UPDATE'!$C$12:$Z$410, W$3, 0)), "")</f>
        <v>46023</v>
      </c>
      <c r="X89" s="62">
        <f>IFERROR(IF(VLOOKUP($C89, '[1]DATA UPDATE'!$C$12:$Z$410, X$3, 0)="", "", VLOOKUP($C89, '[1]DATA UPDATE'!$C$12:$Z$410, X$3, 0)), "")</f>
        <v>46203</v>
      </c>
      <c r="Y89" s="62">
        <f>IFERROR(IF(VLOOKUP($C89, '[1]DATA UPDATE'!$C$12:$Z$410, Y$3, 0)="", "", VLOOKUP($C89, '[1]DATA UPDATE'!$C$12:$Z$410, Y$3, 0)), "")</f>
        <v>46204</v>
      </c>
      <c r="Z89" s="62">
        <f>IFERROR(IF(VLOOKUP($C89, '[1]DATA UPDATE'!$C$12:$Z$410, Z$3, 0)="", "", VLOOKUP($C89, '[1]DATA UPDATE'!$C$12:$Z$410, Z$3, 0)), "")</f>
        <v>46387</v>
      </c>
      <c r="AA89" s="62" t="str">
        <f>IFERROR(IF(VLOOKUP($C89, '[1]DATA UPDATE'!$C$12:$Z$410, AA$3, 0)="", "", VLOOKUP($C89, '[1]DATA UPDATE'!$C$12:$Z$410, AA$3, 0)), "")</f>
        <v/>
      </c>
      <c r="AB89" s="62" t="str">
        <f>IFERROR(IF(VLOOKUP($C89, '[1]DATA UPDATE'!$C$12:$Z$410, AB$3, 0)="", "", VLOOKUP($C89, '[1]DATA UPDATE'!$C$12:$Z$410, AB$3, 0)), "")</f>
        <v/>
      </c>
      <c r="AC89" s="62" t="str">
        <f>IFERROR(IF(VLOOKUP($C89, '[1]DATA UPDATE'!$C$12:$Z$410, AC$3, 0)="", "", VLOOKUP($C89, '[1]DATA UPDATE'!$C$12:$Z$410, AC$3, 0)), "")</f>
        <v/>
      </c>
      <c r="AD89" s="62" t="str">
        <f>IFERROR(IF(VLOOKUP($C89, '[1]DATA UPDATE'!$C$12:$Z$410, AD$3, 0)="", "", VLOOKUP($C89, '[1]DATA UPDATE'!$C$12:$Z$410, AD$3, 0)), "")</f>
        <v/>
      </c>
      <c r="AE89" s="62" t="str">
        <f>IFERROR(IF(VLOOKUP($C89, '[1]DATA UPDATE'!$C$12:$Z$410, AE$3, 0)="", "", VLOOKUP($C89, '[1]DATA UPDATE'!$C$12:$Z$410, AE$3, 0)), "")</f>
        <v/>
      </c>
      <c r="AF89" s="62" t="str">
        <f>IFERROR(IF(VLOOKUP($C89, '[1]DATA UPDATE'!$C$12:$Z$410, AF$3, 0)="", "", VLOOKUP($C89, '[1]DATA UPDATE'!$C$12:$Z$410, AF$3, 0)), "")</f>
        <v/>
      </c>
      <c r="AG89" s="62" t="str">
        <f>IFERROR(IF(VLOOKUP($C89, '[1]DATA UPDATE'!$C$12:$Z$410, AG$3, 0)="", "", VLOOKUP($C89, '[1]DATA UPDATE'!$C$12:$Z$410, AG$3, 0)), "")</f>
        <v/>
      </c>
      <c r="AH89" s="62" t="str">
        <f>IFERROR(IF(VLOOKUP($C89, '[1]DATA UPDATE'!$C$12:$Z$410, AH$3, 0)="", "", VLOOKUP($C89, '[1]DATA UPDATE'!$C$12:$Z$410, AH$3, 0)), "")</f>
        <v/>
      </c>
    </row>
    <row r="90" spans="3:34" ht="12" customHeight="1" x14ac:dyDescent="0.35">
      <c r="C90" s="1" t="s">
        <v>385</v>
      </c>
      <c r="D90" s="2" t="s">
        <v>386</v>
      </c>
      <c r="E90" s="3" t="s">
        <v>95</v>
      </c>
      <c r="F90" s="56">
        <v>4</v>
      </c>
      <c r="G90" s="2" t="s">
        <v>96</v>
      </c>
      <c r="H90" s="9" t="s">
        <v>39</v>
      </c>
      <c r="I90" s="1" t="s">
        <v>365</v>
      </c>
      <c r="J90" s="20">
        <v>35267</v>
      </c>
      <c r="K90" s="5" t="s">
        <v>26</v>
      </c>
      <c r="L90" s="5" t="s">
        <v>33</v>
      </c>
      <c r="M90" s="1" t="s">
        <v>27</v>
      </c>
      <c r="N90" s="64" t="s">
        <v>387</v>
      </c>
      <c r="O90" s="62" t="str">
        <f>VLOOKUP($C90, '[1]DATA UPDATE'!$C$12:$G$410, 5, 0)</f>
        <v>18/11/2024</v>
      </c>
      <c r="P90" s="62" t="str">
        <f>IFERROR(IF(VLOOKUP($C90, '[1]DATA UPDATE'!$C$12:$Z$410, P$3, 0)="", "", VLOOKUP($C90, '[1]DATA UPDATE'!$C$12:$Z$410, P$3, 0)), "")</f>
        <v>31/12/2024</v>
      </c>
      <c r="Q90" s="62" t="str">
        <f>IFERROR(IF(VLOOKUP($C90, '[1]DATA UPDATE'!$C$12:$Z$410, Q$3, 0)="", "", VLOOKUP($C90, '[1]DATA UPDATE'!$C$12:$Z$410, Q$3, 0)), "")</f>
        <v>01/01/2025</v>
      </c>
      <c r="R90" s="62" t="str">
        <f>IFERROR(IF(VLOOKUP($C90, '[1]DATA UPDATE'!$C$12:$Z$410, R$3, 0)="", "", VLOOKUP($C90, '[1]DATA UPDATE'!$C$12:$Z$410, R$3, 0)), "")</f>
        <v>31/03/2025</v>
      </c>
      <c r="S90" s="62" t="str">
        <f>IFERROR(IF(VLOOKUP($C90, '[1]DATA UPDATE'!$C$12:$Z$410, S$3, 0)="", "", VLOOKUP($C90, '[1]DATA UPDATE'!$C$12:$Z$410, S$3, 0)), "")</f>
        <v>01/04/2025</v>
      </c>
      <c r="T90" s="62" t="str">
        <f>IFERROR(IF(VLOOKUP($C90, '[1]DATA UPDATE'!$C$12:$Z$410, T$3, 0)="", "", VLOOKUP($C90, '[1]DATA UPDATE'!$C$12:$Z$410, T$3, 0)), "")</f>
        <v>30/06/2025</v>
      </c>
      <c r="U90" s="62" t="str">
        <f>IFERROR(IF(VLOOKUP($C90, '[1]DATA UPDATE'!$C$12:$Z$410, U$3, 0)="", "", VLOOKUP($C90, '[1]DATA UPDATE'!$C$12:$Z$410, U$3, 0)), "")</f>
        <v>01/07/2025</v>
      </c>
      <c r="V90" s="62">
        <f>IFERROR(IF(VLOOKUP($C90, '[1]DATA UPDATE'!$C$12:$Z$410, V$3, 0)="", "", VLOOKUP($C90, '[1]DATA UPDATE'!$C$12:$Z$410, V$3, 0)), "")</f>
        <v>46022</v>
      </c>
      <c r="W90" s="62">
        <f>IFERROR(IF(VLOOKUP($C90, '[1]DATA UPDATE'!$C$12:$Z$410, W$3, 0)="", "", VLOOKUP($C90, '[1]DATA UPDATE'!$C$12:$Z$410, W$3, 0)), "")</f>
        <v>46023</v>
      </c>
      <c r="X90" s="62">
        <f>IFERROR(IF(VLOOKUP($C90, '[1]DATA UPDATE'!$C$12:$Z$410, X$3, 0)="", "", VLOOKUP($C90, '[1]DATA UPDATE'!$C$12:$Z$410, X$3, 0)), "")</f>
        <v>46203</v>
      </c>
      <c r="Y90" s="62">
        <f>IFERROR(IF(VLOOKUP($C90, '[1]DATA UPDATE'!$C$12:$Z$410, Y$3, 0)="", "", VLOOKUP($C90, '[1]DATA UPDATE'!$C$12:$Z$410, Y$3, 0)), "")</f>
        <v>46204</v>
      </c>
      <c r="Z90" s="62">
        <f>IFERROR(IF(VLOOKUP($C90, '[1]DATA UPDATE'!$C$12:$Z$410, Z$3, 0)="", "", VLOOKUP($C90, '[1]DATA UPDATE'!$C$12:$Z$410, Z$3, 0)), "")</f>
        <v>46387</v>
      </c>
      <c r="AA90" s="62" t="str">
        <f>IFERROR(IF(VLOOKUP($C90, '[1]DATA UPDATE'!$C$12:$Z$410, AA$3, 0)="", "", VLOOKUP($C90, '[1]DATA UPDATE'!$C$12:$Z$410, AA$3, 0)), "")</f>
        <v/>
      </c>
      <c r="AB90" s="62" t="str">
        <f>IFERROR(IF(VLOOKUP($C90, '[1]DATA UPDATE'!$C$12:$Z$410, AB$3, 0)="", "", VLOOKUP($C90, '[1]DATA UPDATE'!$C$12:$Z$410, AB$3, 0)), "")</f>
        <v/>
      </c>
      <c r="AC90" s="62" t="str">
        <f>IFERROR(IF(VLOOKUP($C90, '[1]DATA UPDATE'!$C$12:$Z$410, AC$3, 0)="", "", VLOOKUP($C90, '[1]DATA UPDATE'!$C$12:$Z$410, AC$3, 0)), "")</f>
        <v/>
      </c>
      <c r="AD90" s="62" t="str">
        <f>IFERROR(IF(VLOOKUP($C90, '[1]DATA UPDATE'!$C$12:$Z$410, AD$3, 0)="", "", VLOOKUP($C90, '[1]DATA UPDATE'!$C$12:$Z$410, AD$3, 0)), "")</f>
        <v/>
      </c>
      <c r="AE90" s="62" t="str">
        <f>IFERROR(IF(VLOOKUP($C90, '[1]DATA UPDATE'!$C$12:$Z$410, AE$3, 0)="", "", VLOOKUP($C90, '[1]DATA UPDATE'!$C$12:$Z$410, AE$3, 0)), "")</f>
        <v/>
      </c>
      <c r="AF90" s="62" t="str">
        <f>IFERROR(IF(VLOOKUP($C90, '[1]DATA UPDATE'!$C$12:$Z$410, AF$3, 0)="", "", VLOOKUP($C90, '[1]DATA UPDATE'!$C$12:$Z$410, AF$3, 0)), "")</f>
        <v/>
      </c>
      <c r="AG90" s="62" t="str">
        <f>IFERROR(IF(VLOOKUP($C90, '[1]DATA UPDATE'!$C$12:$Z$410, AG$3, 0)="", "", VLOOKUP($C90, '[1]DATA UPDATE'!$C$12:$Z$410, AG$3, 0)), "")</f>
        <v/>
      </c>
      <c r="AH90" s="62" t="str">
        <f>IFERROR(IF(VLOOKUP($C90, '[1]DATA UPDATE'!$C$12:$Z$410, AH$3, 0)="", "", VLOOKUP($C90, '[1]DATA UPDATE'!$C$12:$Z$410, AH$3, 0)), "")</f>
        <v/>
      </c>
    </row>
    <row r="91" spans="3:34" ht="12" customHeight="1" x14ac:dyDescent="0.35">
      <c r="C91" s="1" t="s">
        <v>388</v>
      </c>
      <c r="D91" s="2" t="s">
        <v>389</v>
      </c>
      <c r="E91" s="3" t="s">
        <v>95</v>
      </c>
      <c r="F91" s="56">
        <v>4</v>
      </c>
      <c r="G91" s="2" t="s">
        <v>96</v>
      </c>
      <c r="H91" s="9" t="s">
        <v>39</v>
      </c>
      <c r="I91" s="1" t="s">
        <v>292</v>
      </c>
      <c r="J91" s="20">
        <v>32082</v>
      </c>
      <c r="K91" s="5" t="s">
        <v>26</v>
      </c>
      <c r="L91" s="5" t="s">
        <v>33</v>
      </c>
      <c r="M91" s="1" t="s">
        <v>20</v>
      </c>
      <c r="N91" s="64" t="s">
        <v>390</v>
      </c>
      <c r="O91" s="62" t="str">
        <f>VLOOKUP($C91, '[1]DATA UPDATE'!$C$12:$G$410, 5, 0)</f>
        <v>18/11/2024</v>
      </c>
      <c r="P91" s="62" t="str">
        <f>IFERROR(IF(VLOOKUP($C91, '[1]DATA UPDATE'!$C$12:$Z$410, P$3, 0)="", "", VLOOKUP($C91, '[1]DATA UPDATE'!$C$12:$Z$410, P$3, 0)), "")</f>
        <v>31/12/2024</v>
      </c>
      <c r="Q91" s="62" t="str">
        <f>IFERROR(IF(VLOOKUP($C91, '[1]DATA UPDATE'!$C$12:$Z$410, Q$3, 0)="", "", VLOOKUP($C91, '[1]DATA UPDATE'!$C$12:$Z$410, Q$3, 0)), "")</f>
        <v>01/01/2025</v>
      </c>
      <c r="R91" s="62" t="str">
        <f>IFERROR(IF(VLOOKUP($C91, '[1]DATA UPDATE'!$C$12:$Z$410, R$3, 0)="", "", VLOOKUP($C91, '[1]DATA UPDATE'!$C$12:$Z$410, R$3, 0)), "")</f>
        <v>31/03/2025</v>
      </c>
      <c r="S91" s="62" t="str">
        <f>IFERROR(IF(VLOOKUP($C91, '[1]DATA UPDATE'!$C$12:$Z$410, S$3, 0)="", "", VLOOKUP($C91, '[1]DATA UPDATE'!$C$12:$Z$410, S$3, 0)), "")</f>
        <v>01/04/2025</v>
      </c>
      <c r="T91" s="62" t="str">
        <f>IFERROR(IF(VLOOKUP($C91, '[1]DATA UPDATE'!$C$12:$Z$410, T$3, 0)="", "", VLOOKUP($C91, '[1]DATA UPDATE'!$C$12:$Z$410, T$3, 0)), "")</f>
        <v>30/06/2025</v>
      </c>
      <c r="U91" s="62" t="str">
        <f>IFERROR(IF(VLOOKUP($C91, '[1]DATA UPDATE'!$C$12:$Z$410, U$3, 0)="", "", VLOOKUP($C91, '[1]DATA UPDATE'!$C$12:$Z$410, U$3, 0)), "")</f>
        <v>01/07/2025</v>
      </c>
      <c r="V91" s="62">
        <f>IFERROR(IF(VLOOKUP($C91, '[1]DATA UPDATE'!$C$12:$Z$410, V$3, 0)="", "", VLOOKUP($C91, '[1]DATA UPDATE'!$C$12:$Z$410, V$3, 0)), "")</f>
        <v>46022</v>
      </c>
      <c r="W91" s="62">
        <f>IFERROR(IF(VLOOKUP($C91, '[1]DATA UPDATE'!$C$12:$Z$410, W$3, 0)="", "", VLOOKUP($C91, '[1]DATA UPDATE'!$C$12:$Z$410, W$3, 0)), "")</f>
        <v>46023</v>
      </c>
      <c r="X91" s="62">
        <f>IFERROR(IF(VLOOKUP($C91, '[1]DATA UPDATE'!$C$12:$Z$410, X$3, 0)="", "", VLOOKUP($C91, '[1]DATA UPDATE'!$C$12:$Z$410, X$3, 0)), "")</f>
        <v>46203</v>
      </c>
      <c r="Y91" s="62">
        <f>IFERROR(IF(VLOOKUP($C91, '[1]DATA UPDATE'!$C$12:$Z$410, Y$3, 0)="", "", VLOOKUP($C91, '[1]DATA UPDATE'!$C$12:$Z$410, Y$3, 0)), "")</f>
        <v>46204</v>
      </c>
      <c r="Z91" s="62">
        <f>IFERROR(IF(VLOOKUP($C91, '[1]DATA UPDATE'!$C$12:$Z$410, Z$3, 0)="", "", VLOOKUP($C91, '[1]DATA UPDATE'!$C$12:$Z$410, Z$3, 0)), "")</f>
        <v>46387</v>
      </c>
      <c r="AA91" s="62" t="str">
        <f>IFERROR(IF(VLOOKUP($C91, '[1]DATA UPDATE'!$C$12:$Z$410, AA$3, 0)="", "", VLOOKUP($C91, '[1]DATA UPDATE'!$C$12:$Z$410, AA$3, 0)), "")</f>
        <v/>
      </c>
      <c r="AB91" s="62" t="str">
        <f>IFERROR(IF(VLOOKUP($C91, '[1]DATA UPDATE'!$C$12:$Z$410, AB$3, 0)="", "", VLOOKUP($C91, '[1]DATA UPDATE'!$C$12:$Z$410, AB$3, 0)), "")</f>
        <v/>
      </c>
      <c r="AC91" s="62" t="str">
        <f>IFERROR(IF(VLOOKUP($C91, '[1]DATA UPDATE'!$C$12:$Z$410, AC$3, 0)="", "", VLOOKUP($C91, '[1]DATA UPDATE'!$C$12:$Z$410, AC$3, 0)), "")</f>
        <v/>
      </c>
      <c r="AD91" s="62" t="str">
        <f>IFERROR(IF(VLOOKUP($C91, '[1]DATA UPDATE'!$C$12:$Z$410, AD$3, 0)="", "", VLOOKUP($C91, '[1]DATA UPDATE'!$C$12:$Z$410, AD$3, 0)), "")</f>
        <v/>
      </c>
      <c r="AE91" s="62" t="str">
        <f>IFERROR(IF(VLOOKUP($C91, '[1]DATA UPDATE'!$C$12:$Z$410, AE$3, 0)="", "", VLOOKUP($C91, '[1]DATA UPDATE'!$C$12:$Z$410, AE$3, 0)), "")</f>
        <v/>
      </c>
      <c r="AF91" s="62" t="str">
        <f>IFERROR(IF(VLOOKUP($C91, '[1]DATA UPDATE'!$C$12:$Z$410, AF$3, 0)="", "", VLOOKUP($C91, '[1]DATA UPDATE'!$C$12:$Z$410, AF$3, 0)), "")</f>
        <v/>
      </c>
      <c r="AG91" s="62" t="str">
        <f>IFERROR(IF(VLOOKUP($C91, '[1]DATA UPDATE'!$C$12:$Z$410, AG$3, 0)="", "", VLOOKUP($C91, '[1]DATA UPDATE'!$C$12:$Z$410, AG$3, 0)), "")</f>
        <v/>
      </c>
      <c r="AH91" s="62" t="str">
        <f>IFERROR(IF(VLOOKUP($C91, '[1]DATA UPDATE'!$C$12:$Z$410, AH$3, 0)="", "", VLOOKUP($C91, '[1]DATA UPDATE'!$C$12:$Z$410, AH$3, 0)), "")</f>
        <v/>
      </c>
    </row>
    <row r="92" spans="3:34" ht="12" customHeight="1" x14ac:dyDescent="0.35">
      <c r="C92" s="1" t="s">
        <v>391</v>
      </c>
      <c r="D92" s="2" t="s">
        <v>392</v>
      </c>
      <c r="E92" s="3" t="s">
        <v>95</v>
      </c>
      <c r="F92" s="56">
        <v>4</v>
      </c>
      <c r="G92" s="2" t="s">
        <v>96</v>
      </c>
      <c r="H92" s="9" t="s">
        <v>39</v>
      </c>
      <c r="I92" s="1" t="s">
        <v>393</v>
      </c>
      <c r="J92" s="20">
        <v>31375</v>
      </c>
      <c r="K92" s="5" t="s">
        <v>26</v>
      </c>
      <c r="L92" s="5" t="s">
        <v>33</v>
      </c>
      <c r="M92" s="1" t="s">
        <v>27</v>
      </c>
      <c r="N92" s="64" t="s">
        <v>394</v>
      </c>
      <c r="O92" s="62" t="str">
        <f>VLOOKUP($C92, '[1]DATA UPDATE'!$C$12:$G$410, 5, 0)</f>
        <v>18/11/2024</v>
      </c>
      <c r="P92" s="62" t="str">
        <f>IFERROR(IF(VLOOKUP($C92, '[1]DATA UPDATE'!$C$12:$Z$410, P$3, 0)="", "", VLOOKUP($C92, '[1]DATA UPDATE'!$C$12:$Z$410, P$3, 0)), "")</f>
        <v>31/12/2024</v>
      </c>
      <c r="Q92" s="62" t="str">
        <f>IFERROR(IF(VLOOKUP($C92, '[1]DATA UPDATE'!$C$12:$Z$410, Q$3, 0)="", "", VLOOKUP($C92, '[1]DATA UPDATE'!$C$12:$Z$410, Q$3, 0)), "")</f>
        <v>01/01/2025</v>
      </c>
      <c r="R92" s="62" t="str">
        <f>IFERROR(IF(VLOOKUP($C92, '[1]DATA UPDATE'!$C$12:$Z$410, R$3, 0)="", "", VLOOKUP($C92, '[1]DATA UPDATE'!$C$12:$Z$410, R$3, 0)), "")</f>
        <v>31/03/2025</v>
      </c>
      <c r="S92" s="62" t="str">
        <f>IFERROR(IF(VLOOKUP($C92, '[1]DATA UPDATE'!$C$12:$Z$410, S$3, 0)="", "", VLOOKUP($C92, '[1]DATA UPDATE'!$C$12:$Z$410, S$3, 0)), "")</f>
        <v>01/04/2025</v>
      </c>
      <c r="T92" s="62" t="str">
        <f>IFERROR(IF(VLOOKUP($C92, '[1]DATA UPDATE'!$C$12:$Z$410, T$3, 0)="", "", VLOOKUP($C92, '[1]DATA UPDATE'!$C$12:$Z$410, T$3, 0)), "")</f>
        <v>30/06/2025</v>
      </c>
      <c r="U92" s="62" t="str">
        <f>IFERROR(IF(VLOOKUP($C92, '[1]DATA UPDATE'!$C$12:$Z$410, U$3, 0)="", "", VLOOKUP($C92, '[1]DATA UPDATE'!$C$12:$Z$410, U$3, 0)), "")</f>
        <v>01/07/2025</v>
      </c>
      <c r="V92" s="62">
        <f>IFERROR(IF(VLOOKUP($C92, '[1]DATA UPDATE'!$C$12:$Z$410, V$3, 0)="", "", VLOOKUP($C92, '[1]DATA UPDATE'!$C$12:$Z$410, V$3, 0)), "")</f>
        <v>46022</v>
      </c>
      <c r="W92" s="62">
        <f>IFERROR(IF(VLOOKUP($C92, '[1]DATA UPDATE'!$C$12:$Z$410, W$3, 0)="", "", VLOOKUP($C92, '[1]DATA UPDATE'!$C$12:$Z$410, W$3, 0)), "")</f>
        <v>46023</v>
      </c>
      <c r="X92" s="62">
        <f>IFERROR(IF(VLOOKUP($C92, '[1]DATA UPDATE'!$C$12:$Z$410, X$3, 0)="", "", VLOOKUP($C92, '[1]DATA UPDATE'!$C$12:$Z$410, X$3, 0)), "")</f>
        <v>46203</v>
      </c>
      <c r="Y92" s="62">
        <f>IFERROR(IF(VLOOKUP($C92, '[1]DATA UPDATE'!$C$12:$Z$410, Y$3, 0)="", "", VLOOKUP($C92, '[1]DATA UPDATE'!$C$12:$Z$410, Y$3, 0)), "")</f>
        <v>46204</v>
      </c>
      <c r="Z92" s="62">
        <f>IFERROR(IF(VLOOKUP($C92, '[1]DATA UPDATE'!$C$12:$Z$410, Z$3, 0)="", "", VLOOKUP($C92, '[1]DATA UPDATE'!$C$12:$Z$410, Z$3, 0)), "")</f>
        <v>46387</v>
      </c>
      <c r="AA92" s="62" t="str">
        <f>IFERROR(IF(VLOOKUP($C92, '[1]DATA UPDATE'!$C$12:$Z$410, AA$3, 0)="", "", VLOOKUP($C92, '[1]DATA UPDATE'!$C$12:$Z$410, AA$3, 0)), "")</f>
        <v/>
      </c>
      <c r="AB92" s="62" t="str">
        <f>IFERROR(IF(VLOOKUP($C92, '[1]DATA UPDATE'!$C$12:$Z$410, AB$3, 0)="", "", VLOOKUP($C92, '[1]DATA UPDATE'!$C$12:$Z$410, AB$3, 0)), "")</f>
        <v/>
      </c>
      <c r="AC92" s="62" t="str">
        <f>IFERROR(IF(VLOOKUP($C92, '[1]DATA UPDATE'!$C$12:$Z$410, AC$3, 0)="", "", VLOOKUP($C92, '[1]DATA UPDATE'!$C$12:$Z$410, AC$3, 0)), "")</f>
        <v/>
      </c>
      <c r="AD92" s="62" t="str">
        <f>IFERROR(IF(VLOOKUP($C92, '[1]DATA UPDATE'!$C$12:$Z$410, AD$3, 0)="", "", VLOOKUP($C92, '[1]DATA UPDATE'!$C$12:$Z$410, AD$3, 0)), "")</f>
        <v/>
      </c>
      <c r="AE92" s="62" t="str">
        <f>IFERROR(IF(VLOOKUP($C92, '[1]DATA UPDATE'!$C$12:$Z$410, AE$3, 0)="", "", VLOOKUP($C92, '[1]DATA UPDATE'!$C$12:$Z$410, AE$3, 0)), "")</f>
        <v/>
      </c>
      <c r="AF92" s="62" t="str">
        <f>IFERROR(IF(VLOOKUP($C92, '[1]DATA UPDATE'!$C$12:$Z$410, AF$3, 0)="", "", VLOOKUP($C92, '[1]DATA UPDATE'!$C$12:$Z$410, AF$3, 0)), "")</f>
        <v/>
      </c>
      <c r="AG92" s="62" t="str">
        <f>IFERROR(IF(VLOOKUP($C92, '[1]DATA UPDATE'!$C$12:$Z$410, AG$3, 0)="", "", VLOOKUP($C92, '[1]DATA UPDATE'!$C$12:$Z$410, AG$3, 0)), "")</f>
        <v/>
      </c>
      <c r="AH92" s="62" t="str">
        <f>IFERROR(IF(VLOOKUP($C92, '[1]DATA UPDATE'!$C$12:$Z$410, AH$3, 0)="", "", VLOOKUP($C92, '[1]DATA UPDATE'!$C$12:$Z$410, AH$3, 0)), "")</f>
        <v/>
      </c>
    </row>
    <row r="93" spans="3:34" ht="12" customHeight="1" x14ac:dyDescent="0.35">
      <c r="C93" s="1" t="s">
        <v>395</v>
      </c>
      <c r="D93" s="2" t="s">
        <v>396</v>
      </c>
      <c r="E93" s="3" t="s">
        <v>95</v>
      </c>
      <c r="F93" s="56">
        <v>4</v>
      </c>
      <c r="G93" s="2" t="s">
        <v>96</v>
      </c>
      <c r="H93" s="9" t="s">
        <v>39</v>
      </c>
      <c r="I93" s="1" t="s">
        <v>324</v>
      </c>
      <c r="J93" s="20">
        <v>38210</v>
      </c>
      <c r="K93" s="5" t="s">
        <v>26</v>
      </c>
      <c r="L93" s="5" t="s">
        <v>33</v>
      </c>
      <c r="M93" s="1" t="s">
        <v>20</v>
      </c>
      <c r="N93" s="64" t="s">
        <v>397</v>
      </c>
      <c r="O93" s="62" t="str">
        <f>VLOOKUP($C93, '[1]DATA UPDATE'!$C$12:$G$410, 5, 0)</f>
        <v>18/11/2024</v>
      </c>
      <c r="P93" s="62" t="str">
        <f>IFERROR(IF(VLOOKUP($C93, '[1]DATA UPDATE'!$C$12:$Z$410, P$3, 0)="", "", VLOOKUP($C93, '[1]DATA UPDATE'!$C$12:$Z$410, P$3, 0)), "")</f>
        <v>31/12/2024</v>
      </c>
      <c r="Q93" s="62" t="str">
        <f>IFERROR(IF(VLOOKUP($C93, '[1]DATA UPDATE'!$C$12:$Z$410, Q$3, 0)="", "", VLOOKUP($C93, '[1]DATA UPDATE'!$C$12:$Z$410, Q$3, 0)), "")</f>
        <v>01/01/2025</v>
      </c>
      <c r="R93" s="62" t="str">
        <f>IFERROR(IF(VLOOKUP($C93, '[1]DATA UPDATE'!$C$12:$Z$410, R$3, 0)="", "", VLOOKUP($C93, '[1]DATA UPDATE'!$C$12:$Z$410, R$3, 0)), "")</f>
        <v>31/03/2025</v>
      </c>
      <c r="S93" s="62" t="str">
        <f>IFERROR(IF(VLOOKUP($C93, '[1]DATA UPDATE'!$C$12:$Z$410, S$3, 0)="", "", VLOOKUP($C93, '[1]DATA UPDATE'!$C$12:$Z$410, S$3, 0)), "")</f>
        <v>01/04/2025</v>
      </c>
      <c r="T93" s="62" t="str">
        <f>IFERROR(IF(VLOOKUP($C93, '[1]DATA UPDATE'!$C$12:$Z$410, T$3, 0)="", "", VLOOKUP($C93, '[1]DATA UPDATE'!$C$12:$Z$410, T$3, 0)), "")</f>
        <v>30/06/2025</v>
      </c>
      <c r="U93" s="62" t="str">
        <f>IFERROR(IF(VLOOKUP($C93, '[1]DATA UPDATE'!$C$12:$Z$410, U$3, 0)="", "", VLOOKUP($C93, '[1]DATA UPDATE'!$C$12:$Z$410, U$3, 0)), "")</f>
        <v>01/07/2025</v>
      </c>
      <c r="V93" s="62">
        <f>IFERROR(IF(VLOOKUP($C93, '[1]DATA UPDATE'!$C$12:$Z$410, V$3, 0)="", "", VLOOKUP($C93, '[1]DATA UPDATE'!$C$12:$Z$410, V$3, 0)), "")</f>
        <v>46022</v>
      </c>
      <c r="W93" s="62">
        <f>IFERROR(IF(VLOOKUP($C93, '[1]DATA UPDATE'!$C$12:$Z$410, W$3, 0)="", "", VLOOKUP($C93, '[1]DATA UPDATE'!$C$12:$Z$410, W$3, 0)), "")</f>
        <v>46023</v>
      </c>
      <c r="X93" s="62">
        <f>IFERROR(IF(VLOOKUP($C93, '[1]DATA UPDATE'!$C$12:$Z$410, X$3, 0)="", "", VLOOKUP($C93, '[1]DATA UPDATE'!$C$12:$Z$410, X$3, 0)), "")</f>
        <v>46203</v>
      </c>
      <c r="Y93" s="62">
        <f>IFERROR(IF(VLOOKUP($C93, '[1]DATA UPDATE'!$C$12:$Z$410, Y$3, 0)="", "", VLOOKUP($C93, '[1]DATA UPDATE'!$C$12:$Z$410, Y$3, 0)), "")</f>
        <v>46204</v>
      </c>
      <c r="Z93" s="62">
        <f>IFERROR(IF(VLOOKUP($C93, '[1]DATA UPDATE'!$C$12:$Z$410, Z$3, 0)="", "", VLOOKUP($C93, '[1]DATA UPDATE'!$C$12:$Z$410, Z$3, 0)), "")</f>
        <v>46387</v>
      </c>
      <c r="AA93" s="62" t="str">
        <f>IFERROR(IF(VLOOKUP($C93, '[1]DATA UPDATE'!$C$12:$Z$410, AA$3, 0)="", "", VLOOKUP($C93, '[1]DATA UPDATE'!$C$12:$Z$410, AA$3, 0)), "")</f>
        <v/>
      </c>
      <c r="AB93" s="62" t="str">
        <f>IFERROR(IF(VLOOKUP($C93, '[1]DATA UPDATE'!$C$12:$Z$410, AB$3, 0)="", "", VLOOKUP($C93, '[1]DATA UPDATE'!$C$12:$Z$410, AB$3, 0)), "")</f>
        <v/>
      </c>
      <c r="AC93" s="62" t="str">
        <f>IFERROR(IF(VLOOKUP($C93, '[1]DATA UPDATE'!$C$12:$Z$410, AC$3, 0)="", "", VLOOKUP($C93, '[1]DATA UPDATE'!$C$12:$Z$410, AC$3, 0)), "")</f>
        <v/>
      </c>
      <c r="AD93" s="62" t="str">
        <f>IFERROR(IF(VLOOKUP($C93, '[1]DATA UPDATE'!$C$12:$Z$410, AD$3, 0)="", "", VLOOKUP($C93, '[1]DATA UPDATE'!$C$12:$Z$410, AD$3, 0)), "")</f>
        <v/>
      </c>
      <c r="AE93" s="62" t="str">
        <f>IFERROR(IF(VLOOKUP($C93, '[1]DATA UPDATE'!$C$12:$Z$410, AE$3, 0)="", "", VLOOKUP($C93, '[1]DATA UPDATE'!$C$12:$Z$410, AE$3, 0)), "")</f>
        <v/>
      </c>
      <c r="AF93" s="62" t="str">
        <f>IFERROR(IF(VLOOKUP($C93, '[1]DATA UPDATE'!$C$12:$Z$410, AF$3, 0)="", "", VLOOKUP($C93, '[1]DATA UPDATE'!$C$12:$Z$410, AF$3, 0)), "")</f>
        <v/>
      </c>
      <c r="AG93" s="62" t="str">
        <f>IFERROR(IF(VLOOKUP($C93, '[1]DATA UPDATE'!$C$12:$Z$410, AG$3, 0)="", "", VLOOKUP($C93, '[1]DATA UPDATE'!$C$12:$Z$410, AG$3, 0)), "")</f>
        <v/>
      </c>
      <c r="AH93" s="62" t="str">
        <f>IFERROR(IF(VLOOKUP($C93, '[1]DATA UPDATE'!$C$12:$Z$410, AH$3, 0)="", "", VLOOKUP($C93, '[1]DATA UPDATE'!$C$12:$Z$410, AH$3, 0)), "")</f>
        <v/>
      </c>
    </row>
    <row r="94" spans="3:34" ht="12" customHeight="1" x14ac:dyDescent="0.35">
      <c r="C94" s="1" t="s">
        <v>398</v>
      </c>
      <c r="D94" s="16" t="s">
        <v>399</v>
      </c>
      <c r="E94" s="14" t="s">
        <v>108</v>
      </c>
      <c r="F94" s="56">
        <v>4</v>
      </c>
      <c r="G94" s="15" t="s">
        <v>108</v>
      </c>
      <c r="H94" s="9" t="s">
        <v>39</v>
      </c>
      <c r="I94" s="1" t="s">
        <v>400</v>
      </c>
      <c r="J94" s="5" t="s">
        <v>401</v>
      </c>
      <c r="K94" s="5" t="s">
        <v>26</v>
      </c>
      <c r="L94" s="5" t="s">
        <v>33</v>
      </c>
      <c r="M94" s="1" t="s">
        <v>20</v>
      </c>
      <c r="N94" s="64" t="s">
        <v>402</v>
      </c>
      <c r="O94" s="62" t="str">
        <f>VLOOKUP($C94, '[1]DATA UPDATE'!$C$12:$G$410, 5, 0)</f>
        <v>01/09/2025</v>
      </c>
      <c r="P94" s="62" t="str">
        <f>IFERROR(IF(VLOOKUP($C94, '[1]DATA UPDATE'!$C$12:$Z$410, P$3, 0)="", "", VLOOKUP($C94, '[1]DATA UPDATE'!$C$12:$Z$410, P$3, 0)), "")</f>
        <v>31/12/2025</v>
      </c>
      <c r="Q94" s="62">
        <f>IFERROR(IF(VLOOKUP($C94, '[1]DATA UPDATE'!$C$12:$Z$410, Q$3, 0)="", "", VLOOKUP($C94, '[1]DATA UPDATE'!$C$12:$Z$410, Q$3, 0)), "")</f>
        <v>46023</v>
      </c>
      <c r="R94" s="62">
        <f>IFERROR(IF(VLOOKUP($C94, '[1]DATA UPDATE'!$C$12:$Z$410, R$3, 0)="", "", VLOOKUP($C94, '[1]DATA UPDATE'!$C$12:$Z$410, R$3, 0)), "")</f>
        <v>46203</v>
      </c>
      <c r="S94" s="62">
        <f>IFERROR(IF(VLOOKUP($C94, '[1]DATA UPDATE'!$C$12:$Z$410, S$3, 0)="", "", VLOOKUP($C94, '[1]DATA UPDATE'!$C$12:$Z$410, S$3, 0)), "")</f>
        <v>46204</v>
      </c>
      <c r="T94" s="62">
        <f>IFERROR(IF(VLOOKUP($C94, '[1]DATA UPDATE'!$C$12:$Z$410, T$3, 0)="", "", VLOOKUP($C94, '[1]DATA UPDATE'!$C$12:$Z$410, T$3, 0)), "")</f>
        <v>46387</v>
      </c>
      <c r="U94" s="62" t="str">
        <f>IFERROR(IF(VLOOKUP($C94, '[1]DATA UPDATE'!$C$12:$Z$410, U$3, 0)="", "", VLOOKUP($C94, '[1]DATA UPDATE'!$C$12:$Z$410, U$3, 0)), "")</f>
        <v/>
      </c>
      <c r="V94" s="62" t="str">
        <f>IFERROR(IF(VLOOKUP($C94, '[1]DATA UPDATE'!$C$12:$Z$410, V$3, 0)="", "", VLOOKUP($C94, '[1]DATA UPDATE'!$C$12:$Z$410, V$3, 0)), "")</f>
        <v/>
      </c>
      <c r="W94" s="62" t="str">
        <f>IFERROR(IF(VLOOKUP($C94, '[1]DATA UPDATE'!$C$12:$Z$410, W$3, 0)="", "", VLOOKUP($C94, '[1]DATA UPDATE'!$C$12:$Z$410, W$3, 0)), "")</f>
        <v/>
      </c>
      <c r="X94" s="62" t="str">
        <f>IFERROR(IF(VLOOKUP($C94, '[1]DATA UPDATE'!$C$12:$Z$410, X$3, 0)="", "", VLOOKUP($C94, '[1]DATA UPDATE'!$C$12:$Z$410, X$3, 0)), "")</f>
        <v/>
      </c>
      <c r="Y94" s="62" t="str">
        <f>IFERROR(IF(VLOOKUP($C94, '[1]DATA UPDATE'!$C$12:$Z$410, Y$3, 0)="", "", VLOOKUP($C94, '[1]DATA UPDATE'!$C$12:$Z$410, Y$3, 0)), "")</f>
        <v/>
      </c>
      <c r="Z94" s="62" t="str">
        <f>IFERROR(IF(VLOOKUP($C94, '[1]DATA UPDATE'!$C$12:$Z$410, Z$3, 0)="", "", VLOOKUP($C94, '[1]DATA UPDATE'!$C$12:$Z$410, Z$3, 0)), "")</f>
        <v/>
      </c>
      <c r="AA94" s="62" t="str">
        <f>IFERROR(IF(VLOOKUP($C94, '[1]DATA UPDATE'!$C$12:$Z$410, AA$3, 0)="", "", VLOOKUP($C94, '[1]DATA UPDATE'!$C$12:$Z$410, AA$3, 0)), "")</f>
        <v/>
      </c>
      <c r="AB94" s="62" t="str">
        <f>IFERROR(IF(VLOOKUP($C94, '[1]DATA UPDATE'!$C$12:$Z$410, AB$3, 0)="", "", VLOOKUP($C94, '[1]DATA UPDATE'!$C$12:$Z$410, AB$3, 0)), "")</f>
        <v/>
      </c>
      <c r="AC94" s="62" t="str">
        <f>IFERROR(IF(VLOOKUP($C94, '[1]DATA UPDATE'!$C$12:$Z$410, AC$3, 0)="", "", VLOOKUP($C94, '[1]DATA UPDATE'!$C$12:$Z$410, AC$3, 0)), "")</f>
        <v/>
      </c>
      <c r="AD94" s="62" t="str">
        <f>IFERROR(IF(VLOOKUP($C94, '[1]DATA UPDATE'!$C$12:$Z$410, AD$3, 0)="", "", VLOOKUP($C94, '[1]DATA UPDATE'!$C$12:$Z$410, AD$3, 0)), "")</f>
        <v/>
      </c>
      <c r="AE94" s="62" t="str">
        <f>IFERROR(IF(VLOOKUP($C94, '[1]DATA UPDATE'!$C$12:$Z$410, AE$3, 0)="", "", VLOOKUP($C94, '[1]DATA UPDATE'!$C$12:$Z$410, AE$3, 0)), "")</f>
        <v/>
      </c>
      <c r="AF94" s="62" t="str">
        <f>IFERROR(IF(VLOOKUP($C94, '[1]DATA UPDATE'!$C$12:$Z$410, AF$3, 0)="", "", VLOOKUP($C94, '[1]DATA UPDATE'!$C$12:$Z$410, AF$3, 0)), "")</f>
        <v/>
      </c>
      <c r="AG94" s="62" t="str">
        <f>IFERROR(IF(VLOOKUP($C94, '[1]DATA UPDATE'!$C$12:$Z$410, AG$3, 0)="", "", VLOOKUP($C94, '[1]DATA UPDATE'!$C$12:$Z$410, AG$3, 0)), "")</f>
        <v/>
      </c>
      <c r="AH94" s="62" t="str">
        <f>IFERROR(IF(VLOOKUP($C94, '[1]DATA UPDATE'!$C$12:$Z$410, AH$3, 0)="", "", VLOOKUP($C94, '[1]DATA UPDATE'!$C$12:$Z$410, AH$3, 0)), "")</f>
        <v/>
      </c>
    </row>
    <row r="95" spans="3:34" ht="12" customHeight="1" x14ac:dyDescent="0.35">
      <c r="C95" s="1" t="s">
        <v>403</v>
      </c>
      <c r="D95" s="16" t="s">
        <v>404</v>
      </c>
      <c r="E95" s="14" t="s">
        <v>108</v>
      </c>
      <c r="F95" s="56">
        <v>4</v>
      </c>
      <c r="G95" s="15" t="s">
        <v>108</v>
      </c>
      <c r="H95" s="9" t="s">
        <v>39</v>
      </c>
      <c r="I95" s="1" t="s">
        <v>405</v>
      </c>
      <c r="J95" s="5" t="s">
        <v>406</v>
      </c>
      <c r="K95" s="5" t="s">
        <v>26</v>
      </c>
      <c r="L95" s="5" t="s">
        <v>33</v>
      </c>
      <c r="M95" s="1" t="s">
        <v>217</v>
      </c>
      <c r="N95" s="64" t="s">
        <v>407</v>
      </c>
      <c r="O95" s="62" t="str">
        <f>VLOOKUP($C95, '[1]DATA UPDATE'!$C$12:$G$410, 5, 0)</f>
        <v>01/09/2025</v>
      </c>
      <c r="P95" s="62" t="str">
        <f>IFERROR(IF(VLOOKUP($C95, '[1]DATA UPDATE'!$C$12:$Z$410, P$3, 0)="", "", VLOOKUP($C95, '[1]DATA UPDATE'!$C$12:$Z$410, P$3, 0)), "")</f>
        <v>31/12/2025</v>
      </c>
      <c r="Q95" s="62">
        <f>IFERROR(IF(VLOOKUP($C95, '[1]DATA UPDATE'!$C$12:$Z$410, Q$3, 0)="", "", VLOOKUP($C95, '[1]DATA UPDATE'!$C$12:$Z$410, Q$3, 0)), "")</f>
        <v>46023</v>
      </c>
      <c r="R95" s="62">
        <f>IFERROR(IF(VLOOKUP($C95, '[1]DATA UPDATE'!$C$12:$Z$410, R$3, 0)="", "", VLOOKUP($C95, '[1]DATA UPDATE'!$C$12:$Z$410, R$3, 0)), "")</f>
        <v>46203</v>
      </c>
      <c r="S95" s="62">
        <f>IFERROR(IF(VLOOKUP($C95, '[1]DATA UPDATE'!$C$12:$Z$410, S$3, 0)="", "", VLOOKUP($C95, '[1]DATA UPDATE'!$C$12:$Z$410, S$3, 0)), "")</f>
        <v>46204</v>
      </c>
      <c r="T95" s="62">
        <f>IFERROR(IF(VLOOKUP($C95, '[1]DATA UPDATE'!$C$12:$Z$410, T$3, 0)="", "", VLOOKUP($C95, '[1]DATA UPDATE'!$C$12:$Z$410, T$3, 0)), "")</f>
        <v>46387</v>
      </c>
      <c r="U95" s="62" t="str">
        <f>IFERROR(IF(VLOOKUP($C95, '[1]DATA UPDATE'!$C$12:$Z$410, U$3, 0)="", "", VLOOKUP($C95, '[1]DATA UPDATE'!$C$12:$Z$410, U$3, 0)), "")</f>
        <v/>
      </c>
      <c r="V95" s="62" t="str">
        <f>IFERROR(IF(VLOOKUP($C95, '[1]DATA UPDATE'!$C$12:$Z$410, V$3, 0)="", "", VLOOKUP($C95, '[1]DATA UPDATE'!$C$12:$Z$410, V$3, 0)), "")</f>
        <v/>
      </c>
      <c r="W95" s="62" t="str">
        <f>IFERROR(IF(VLOOKUP($C95, '[1]DATA UPDATE'!$C$12:$Z$410, W$3, 0)="", "", VLOOKUP($C95, '[1]DATA UPDATE'!$C$12:$Z$410, W$3, 0)), "")</f>
        <v/>
      </c>
      <c r="X95" s="62" t="str">
        <f>IFERROR(IF(VLOOKUP($C95, '[1]DATA UPDATE'!$C$12:$Z$410, X$3, 0)="", "", VLOOKUP($C95, '[1]DATA UPDATE'!$C$12:$Z$410, X$3, 0)), "")</f>
        <v/>
      </c>
      <c r="Y95" s="62" t="str">
        <f>IFERROR(IF(VLOOKUP($C95, '[1]DATA UPDATE'!$C$12:$Z$410, Y$3, 0)="", "", VLOOKUP($C95, '[1]DATA UPDATE'!$C$12:$Z$410, Y$3, 0)), "")</f>
        <v/>
      </c>
      <c r="Z95" s="62" t="str">
        <f>IFERROR(IF(VLOOKUP($C95, '[1]DATA UPDATE'!$C$12:$Z$410, Z$3, 0)="", "", VLOOKUP($C95, '[1]DATA UPDATE'!$C$12:$Z$410, Z$3, 0)), "")</f>
        <v/>
      </c>
      <c r="AA95" s="62" t="str">
        <f>IFERROR(IF(VLOOKUP($C95, '[1]DATA UPDATE'!$C$12:$Z$410, AA$3, 0)="", "", VLOOKUP($C95, '[1]DATA UPDATE'!$C$12:$Z$410, AA$3, 0)), "")</f>
        <v/>
      </c>
      <c r="AB95" s="62" t="str">
        <f>IFERROR(IF(VLOOKUP($C95, '[1]DATA UPDATE'!$C$12:$Z$410, AB$3, 0)="", "", VLOOKUP($C95, '[1]DATA UPDATE'!$C$12:$Z$410, AB$3, 0)), "")</f>
        <v/>
      </c>
      <c r="AC95" s="62" t="str">
        <f>IFERROR(IF(VLOOKUP($C95, '[1]DATA UPDATE'!$C$12:$Z$410, AC$3, 0)="", "", VLOOKUP($C95, '[1]DATA UPDATE'!$C$12:$Z$410, AC$3, 0)), "")</f>
        <v/>
      </c>
      <c r="AD95" s="62" t="str">
        <f>IFERROR(IF(VLOOKUP($C95, '[1]DATA UPDATE'!$C$12:$Z$410, AD$3, 0)="", "", VLOOKUP($C95, '[1]DATA UPDATE'!$C$12:$Z$410, AD$3, 0)), "")</f>
        <v/>
      </c>
      <c r="AE95" s="62" t="str">
        <f>IFERROR(IF(VLOOKUP($C95, '[1]DATA UPDATE'!$C$12:$Z$410, AE$3, 0)="", "", VLOOKUP($C95, '[1]DATA UPDATE'!$C$12:$Z$410, AE$3, 0)), "")</f>
        <v/>
      </c>
      <c r="AF95" s="62" t="str">
        <f>IFERROR(IF(VLOOKUP($C95, '[1]DATA UPDATE'!$C$12:$Z$410, AF$3, 0)="", "", VLOOKUP($C95, '[1]DATA UPDATE'!$C$12:$Z$410, AF$3, 0)), "")</f>
        <v/>
      </c>
      <c r="AG95" s="62" t="str">
        <f>IFERROR(IF(VLOOKUP($C95, '[1]DATA UPDATE'!$C$12:$Z$410, AG$3, 0)="", "", VLOOKUP($C95, '[1]DATA UPDATE'!$C$12:$Z$410, AG$3, 0)), "")</f>
        <v/>
      </c>
      <c r="AH95" s="62" t="str">
        <f>IFERROR(IF(VLOOKUP($C95, '[1]DATA UPDATE'!$C$12:$Z$410, AH$3, 0)="", "", VLOOKUP($C95, '[1]DATA UPDATE'!$C$12:$Z$410, AH$3, 0)), "")</f>
        <v/>
      </c>
    </row>
    <row r="96" spans="3:34" ht="12" customHeight="1" x14ac:dyDescent="0.35">
      <c r="C96" s="1" t="s">
        <v>408</v>
      </c>
      <c r="D96" s="16" t="s">
        <v>409</v>
      </c>
      <c r="E96" s="14" t="s">
        <v>108</v>
      </c>
      <c r="F96" s="56">
        <v>4</v>
      </c>
      <c r="G96" s="15" t="s">
        <v>108</v>
      </c>
      <c r="H96" s="9" t="s">
        <v>39</v>
      </c>
      <c r="I96" s="1" t="s">
        <v>410</v>
      </c>
      <c r="J96" s="5" t="s">
        <v>411</v>
      </c>
      <c r="K96" s="5" t="s">
        <v>26</v>
      </c>
      <c r="L96" s="5" t="s">
        <v>33</v>
      </c>
      <c r="M96" s="1" t="s">
        <v>34</v>
      </c>
      <c r="N96" s="64" t="s">
        <v>412</v>
      </c>
      <c r="O96" s="62" t="str">
        <f>VLOOKUP($C96, '[1]DATA UPDATE'!$C$12:$G$410, 5, 0)</f>
        <v>01/09/2025</v>
      </c>
      <c r="P96" s="62" t="str">
        <f>IFERROR(IF(VLOOKUP($C96, '[1]DATA UPDATE'!$C$12:$Z$410, P$3, 0)="", "", VLOOKUP($C96, '[1]DATA UPDATE'!$C$12:$Z$410, P$3, 0)), "")</f>
        <v>31/12/2025</v>
      </c>
      <c r="Q96" s="62">
        <f>IFERROR(IF(VLOOKUP($C96, '[1]DATA UPDATE'!$C$12:$Z$410, Q$3, 0)="", "", VLOOKUP($C96, '[1]DATA UPDATE'!$C$12:$Z$410, Q$3, 0)), "")</f>
        <v>46023</v>
      </c>
      <c r="R96" s="62">
        <f>IFERROR(IF(VLOOKUP($C96, '[1]DATA UPDATE'!$C$12:$Z$410, R$3, 0)="", "", VLOOKUP($C96, '[1]DATA UPDATE'!$C$12:$Z$410, R$3, 0)), "")</f>
        <v>46203</v>
      </c>
      <c r="S96" s="62">
        <f>IFERROR(IF(VLOOKUP($C96, '[1]DATA UPDATE'!$C$12:$Z$410, S$3, 0)="", "", VLOOKUP($C96, '[1]DATA UPDATE'!$C$12:$Z$410, S$3, 0)), "")</f>
        <v>46204</v>
      </c>
      <c r="T96" s="62">
        <f>IFERROR(IF(VLOOKUP($C96, '[1]DATA UPDATE'!$C$12:$Z$410, T$3, 0)="", "", VLOOKUP($C96, '[1]DATA UPDATE'!$C$12:$Z$410, T$3, 0)), "")</f>
        <v>46387</v>
      </c>
      <c r="U96" s="62" t="str">
        <f>IFERROR(IF(VLOOKUP($C96, '[1]DATA UPDATE'!$C$12:$Z$410, U$3, 0)="", "", VLOOKUP($C96, '[1]DATA UPDATE'!$C$12:$Z$410, U$3, 0)), "")</f>
        <v/>
      </c>
      <c r="V96" s="62" t="str">
        <f>IFERROR(IF(VLOOKUP($C96, '[1]DATA UPDATE'!$C$12:$Z$410, V$3, 0)="", "", VLOOKUP($C96, '[1]DATA UPDATE'!$C$12:$Z$410, V$3, 0)), "")</f>
        <v/>
      </c>
      <c r="W96" s="62" t="str">
        <f>IFERROR(IF(VLOOKUP($C96, '[1]DATA UPDATE'!$C$12:$Z$410, W$3, 0)="", "", VLOOKUP($C96, '[1]DATA UPDATE'!$C$12:$Z$410, W$3, 0)), "")</f>
        <v/>
      </c>
      <c r="X96" s="62" t="str">
        <f>IFERROR(IF(VLOOKUP($C96, '[1]DATA UPDATE'!$C$12:$Z$410, X$3, 0)="", "", VLOOKUP($C96, '[1]DATA UPDATE'!$C$12:$Z$410, X$3, 0)), "")</f>
        <v/>
      </c>
      <c r="Y96" s="62" t="str">
        <f>IFERROR(IF(VLOOKUP($C96, '[1]DATA UPDATE'!$C$12:$Z$410, Y$3, 0)="", "", VLOOKUP($C96, '[1]DATA UPDATE'!$C$12:$Z$410, Y$3, 0)), "")</f>
        <v/>
      </c>
      <c r="Z96" s="62" t="str">
        <f>IFERROR(IF(VLOOKUP($C96, '[1]DATA UPDATE'!$C$12:$Z$410, Z$3, 0)="", "", VLOOKUP($C96, '[1]DATA UPDATE'!$C$12:$Z$410, Z$3, 0)), "")</f>
        <v/>
      </c>
      <c r="AA96" s="62" t="str">
        <f>IFERROR(IF(VLOOKUP($C96, '[1]DATA UPDATE'!$C$12:$Z$410, AA$3, 0)="", "", VLOOKUP($C96, '[1]DATA UPDATE'!$C$12:$Z$410, AA$3, 0)), "")</f>
        <v/>
      </c>
      <c r="AB96" s="62" t="str">
        <f>IFERROR(IF(VLOOKUP($C96, '[1]DATA UPDATE'!$C$12:$Z$410, AB$3, 0)="", "", VLOOKUP($C96, '[1]DATA UPDATE'!$C$12:$Z$410, AB$3, 0)), "")</f>
        <v/>
      </c>
      <c r="AC96" s="62" t="str">
        <f>IFERROR(IF(VLOOKUP($C96, '[1]DATA UPDATE'!$C$12:$Z$410, AC$3, 0)="", "", VLOOKUP($C96, '[1]DATA UPDATE'!$C$12:$Z$410, AC$3, 0)), "")</f>
        <v/>
      </c>
      <c r="AD96" s="62" t="str">
        <f>IFERROR(IF(VLOOKUP($C96, '[1]DATA UPDATE'!$C$12:$Z$410, AD$3, 0)="", "", VLOOKUP($C96, '[1]DATA UPDATE'!$C$12:$Z$410, AD$3, 0)), "")</f>
        <v/>
      </c>
      <c r="AE96" s="62" t="str">
        <f>IFERROR(IF(VLOOKUP($C96, '[1]DATA UPDATE'!$C$12:$Z$410, AE$3, 0)="", "", VLOOKUP($C96, '[1]DATA UPDATE'!$C$12:$Z$410, AE$3, 0)), "")</f>
        <v/>
      </c>
      <c r="AF96" s="62" t="str">
        <f>IFERROR(IF(VLOOKUP($C96, '[1]DATA UPDATE'!$C$12:$Z$410, AF$3, 0)="", "", VLOOKUP($C96, '[1]DATA UPDATE'!$C$12:$Z$410, AF$3, 0)), "")</f>
        <v/>
      </c>
      <c r="AG96" s="62" t="str">
        <f>IFERROR(IF(VLOOKUP($C96, '[1]DATA UPDATE'!$C$12:$Z$410, AG$3, 0)="", "", VLOOKUP($C96, '[1]DATA UPDATE'!$C$12:$Z$410, AG$3, 0)), "")</f>
        <v/>
      </c>
      <c r="AH96" s="62" t="str">
        <f>IFERROR(IF(VLOOKUP($C96, '[1]DATA UPDATE'!$C$12:$Z$410, AH$3, 0)="", "", VLOOKUP($C96, '[1]DATA UPDATE'!$C$12:$Z$410, AH$3, 0)), "")</f>
        <v/>
      </c>
    </row>
    <row r="97" spans="3:34" ht="12" customHeight="1" x14ac:dyDescent="0.35">
      <c r="C97" s="1" t="s">
        <v>413</v>
      </c>
      <c r="D97" s="16" t="s">
        <v>414</v>
      </c>
      <c r="E97" s="14" t="s">
        <v>108</v>
      </c>
      <c r="F97" s="56">
        <v>4</v>
      </c>
      <c r="G97" s="15" t="s">
        <v>108</v>
      </c>
      <c r="H97" s="9" t="s">
        <v>39</v>
      </c>
      <c r="I97" s="1" t="s">
        <v>415</v>
      </c>
      <c r="J97" s="5" t="s">
        <v>416</v>
      </c>
      <c r="K97" s="5" t="s">
        <v>26</v>
      </c>
      <c r="L97" s="5" t="s">
        <v>33</v>
      </c>
      <c r="M97" s="1" t="s">
        <v>20</v>
      </c>
      <c r="N97" s="64" t="s">
        <v>417</v>
      </c>
      <c r="O97" s="62" t="str">
        <f>VLOOKUP($C97, '[1]DATA UPDATE'!$C$12:$G$410, 5, 0)</f>
        <v>01/09/2025</v>
      </c>
      <c r="P97" s="62" t="str">
        <f>IFERROR(IF(VLOOKUP($C97, '[1]DATA UPDATE'!$C$12:$Z$410, P$3, 0)="", "", VLOOKUP($C97, '[1]DATA UPDATE'!$C$12:$Z$410, P$3, 0)), "")</f>
        <v>31/12/2025</v>
      </c>
      <c r="Q97" s="62">
        <f>IFERROR(IF(VLOOKUP($C97, '[1]DATA UPDATE'!$C$12:$Z$410, Q$3, 0)="", "", VLOOKUP($C97, '[1]DATA UPDATE'!$C$12:$Z$410, Q$3, 0)), "")</f>
        <v>46023</v>
      </c>
      <c r="R97" s="62">
        <f>IFERROR(IF(VLOOKUP($C97, '[1]DATA UPDATE'!$C$12:$Z$410, R$3, 0)="", "", VLOOKUP($C97, '[1]DATA UPDATE'!$C$12:$Z$410, R$3, 0)), "")</f>
        <v>46203</v>
      </c>
      <c r="S97" s="62">
        <f>IFERROR(IF(VLOOKUP($C97, '[1]DATA UPDATE'!$C$12:$Z$410, S$3, 0)="", "", VLOOKUP($C97, '[1]DATA UPDATE'!$C$12:$Z$410, S$3, 0)), "")</f>
        <v>46204</v>
      </c>
      <c r="T97" s="62">
        <f>IFERROR(IF(VLOOKUP($C97, '[1]DATA UPDATE'!$C$12:$Z$410, T$3, 0)="", "", VLOOKUP($C97, '[1]DATA UPDATE'!$C$12:$Z$410, T$3, 0)), "")</f>
        <v>46387</v>
      </c>
      <c r="U97" s="62" t="str">
        <f>IFERROR(IF(VLOOKUP($C97, '[1]DATA UPDATE'!$C$12:$Z$410, U$3, 0)="", "", VLOOKUP($C97, '[1]DATA UPDATE'!$C$12:$Z$410, U$3, 0)), "")</f>
        <v/>
      </c>
      <c r="V97" s="62" t="str">
        <f>IFERROR(IF(VLOOKUP($C97, '[1]DATA UPDATE'!$C$12:$Z$410, V$3, 0)="", "", VLOOKUP($C97, '[1]DATA UPDATE'!$C$12:$Z$410, V$3, 0)), "")</f>
        <v/>
      </c>
      <c r="W97" s="62" t="str">
        <f>IFERROR(IF(VLOOKUP($C97, '[1]DATA UPDATE'!$C$12:$Z$410, W$3, 0)="", "", VLOOKUP($C97, '[1]DATA UPDATE'!$C$12:$Z$410, W$3, 0)), "")</f>
        <v/>
      </c>
      <c r="X97" s="62" t="str">
        <f>IFERROR(IF(VLOOKUP($C97, '[1]DATA UPDATE'!$C$12:$Z$410, X$3, 0)="", "", VLOOKUP($C97, '[1]DATA UPDATE'!$C$12:$Z$410, X$3, 0)), "")</f>
        <v/>
      </c>
      <c r="Y97" s="62" t="str">
        <f>IFERROR(IF(VLOOKUP($C97, '[1]DATA UPDATE'!$C$12:$Z$410, Y$3, 0)="", "", VLOOKUP($C97, '[1]DATA UPDATE'!$C$12:$Z$410, Y$3, 0)), "")</f>
        <v/>
      </c>
      <c r="Z97" s="62" t="str">
        <f>IFERROR(IF(VLOOKUP($C97, '[1]DATA UPDATE'!$C$12:$Z$410, Z$3, 0)="", "", VLOOKUP($C97, '[1]DATA UPDATE'!$C$12:$Z$410, Z$3, 0)), "")</f>
        <v/>
      </c>
      <c r="AA97" s="62" t="str">
        <f>IFERROR(IF(VLOOKUP($C97, '[1]DATA UPDATE'!$C$12:$Z$410, AA$3, 0)="", "", VLOOKUP($C97, '[1]DATA UPDATE'!$C$12:$Z$410, AA$3, 0)), "")</f>
        <v/>
      </c>
      <c r="AB97" s="62" t="str">
        <f>IFERROR(IF(VLOOKUP($C97, '[1]DATA UPDATE'!$C$12:$Z$410, AB$3, 0)="", "", VLOOKUP($C97, '[1]DATA UPDATE'!$C$12:$Z$410, AB$3, 0)), "")</f>
        <v/>
      </c>
      <c r="AC97" s="62" t="str">
        <f>IFERROR(IF(VLOOKUP($C97, '[1]DATA UPDATE'!$C$12:$Z$410, AC$3, 0)="", "", VLOOKUP($C97, '[1]DATA UPDATE'!$C$12:$Z$410, AC$3, 0)), "")</f>
        <v/>
      </c>
      <c r="AD97" s="62" t="str">
        <f>IFERROR(IF(VLOOKUP($C97, '[1]DATA UPDATE'!$C$12:$Z$410, AD$3, 0)="", "", VLOOKUP($C97, '[1]DATA UPDATE'!$C$12:$Z$410, AD$3, 0)), "")</f>
        <v/>
      </c>
      <c r="AE97" s="62" t="str">
        <f>IFERROR(IF(VLOOKUP($C97, '[1]DATA UPDATE'!$C$12:$Z$410, AE$3, 0)="", "", VLOOKUP($C97, '[1]DATA UPDATE'!$C$12:$Z$410, AE$3, 0)), "")</f>
        <v/>
      </c>
      <c r="AF97" s="62" t="str">
        <f>IFERROR(IF(VLOOKUP($C97, '[1]DATA UPDATE'!$C$12:$Z$410, AF$3, 0)="", "", VLOOKUP($C97, '[1]DATA UPDATE'!$C$12:$Z$410, AF$3, 0)), "")</f>
        <v/>
      </c>
      <c r="AG97" s="62" t="str">
        <f>IFERROR(IF(VLOOKUP($C97, '[1]DATA UPDATE'!$C$12:$Z$410, AG$3, 0)="", "", VLOOKUP($C97, '[1]DATA UPDATE'!$C$12:$Z$410, AG$3, 0)), "")</f>
        <v/>
      </c>
      <c r="AH97" s="62" t="str">
        <f>IFERROR(IF(VLOOKUP($C97, '[1]DATA UPDATE'!$C$12:$Z$410, AH$3, 0)="", "", VLOOKUP($C97, '[1]DATA UPDATE'!$C$12:$Z$410, AH$3, 0)), "")</f>
        <v/>
      </c>
    </row>
    <row r="98" spans="3:34" ht="12" customHeight="1" x14ac:dyDescent="0.35">
      <c r="C98" s="1" t="s">
        <v>418</v>
      </c>
      <c r="D98" s="16" t="s">
        <v>419</v>
      </c>
      <c r="E98" s="14" t="s">
        <v>108</v>
      </c>
      <c r="F98" s="56">
        <v>4</v>
      </c>
      <c r="G98" s="15" t="s">
        <v>108</v>
      </c>
      <c r="H98" s="9" t="s">
        <v>39</v>
      </c>
      <c r="I98" s="1" t="s">
        <v>420</v>
      </c>
      <c r="J98" s="5" t="s">
        <v>421</v>
      </c>
      <c r="K98" s="5" t="s">
        <v>26</v>
      </c>
      <c r="L98" s="5" t="s">
        <v>33</v>
      </c>
      <c r="M98" s="1" t="s">
        <v>217</v>
      </c>
      <c r="N98" s="64" t="s">
        <v>422</v>
      </c>
      <c r="O98" s="62" t="str">
        <f>VLOOKUP($C98, '[1]DATA UPDATE'!$C$12:$G$410, 5, 0)</f>
        <v>01/09/2025</v>
      </c>
      <c r="P98" s="62" t="str">
        <f>IFERROR(IF(VLOOKUP($C98, '[1]DATA UPDATE'!$C$12:$Z$410, P$3, 0)="", "", VLOOKUP($C98, '[1]DATA UPDATE'!$C$12:$Z$410, P$3, 0)), "")</f>
        <v>31/12/2025</v>
      </c>
      <c r="Q98" s="62">
        <f>IFERROR(IF(VLOOKUP($C98, '[1]DATA UPDATE'!$C$12:$Z$410, Q$3, 0)="", "", VLOOKUP($C98, '[1]DATA UPDATE'!$C$12:$Z$410, Q$3, 0)), "")</f>
        <v>46023</v>
      </c>
      <c r="R98" s="62">
        <f>IFERROR(IF(VLOOKUP($C98, '[1]DATA UPDATE'!$C$12:$Z$410, R$3, 0)="", "", VLOOKUP($C98, '[1]DATA UPDATE'!$C$12:$Z$410, R$3, 0)), "")</f>
        <v>46203</v>
      </c>
      <c r="S98" s="62">
        <f>IFERROR(IF(VLOOKUP($C98, '[1]DATA UPDATE'!$C$12:$Z$410, S$3, 0)="", "", VLOOKUP($C98, '[1]DATA UPDATE'!$C$12:$Z$410, S$3, 0)), "")</f>
        <v>46204</v>
      </c>
      <c r="T98" s="62">
        <f>IFERROR(IF(VLOOKUP($C98, '[1]DATA UPDATE'!$C$12:$Z$410, T$3, 0)="", "", VLOOKUP($C98, '[1]DATA UPDATE'!$C$12:$Z$410, T$3, 0)), "")</f>
        <v>46387</v>
      </c>
      <c r="U98" s="62" t="str">
        <f>IFERROR(IF(VLOOKUP($C98, '[1]DATA UPDATE'!$C$12:$Z$410, U$3, 0)="", "", VLOOKUP($C98, '[1]DATA UPDATE'!$C$12:$Z$410, U$3, 0)), "")</f>
        <v/>
      </c>
      <c r="V98" s="62" t="str">
        <f>IFERROR(IF(VLOOKUP($C98, '[1]DATA UPDATE'!$C$12:$Z$410, V$3, 0)="", "", VLOOKUP($C98, '[1]DATA UPDATE'!$C$12:$Z$410, V$3, 0)), "")</f>
        <v/>
      </c>
      <c r="W98" s="62" t="str">
        <f>IFERROR(IF(VLOOKUP($C98, '[1]DATA UPDATE'!$C$12:$Z$410, W$3, 0)="", "", VLOOKUP($C98, '[1]DATA UPDATE'!$C$12:$Z$410, W$3, 0)), "")</f>
        <v/>
      </c>
      <c r="X98" s="62" t="str">
        <f>IFERROR(IF(VLOOKUP($C98, '[1]DATA UPDATE'!$C$12:$Z$410, X$3, 0)="", "", VLOOKUP($C98, '[1]DATA UPDATE'!$C$12:$Z$410, X$3, 0)), "")</f>
        <v/>
      </c>
      <c r="Y98" s="62" t="str">
        <f>IFERROR(IF(VLOOKUP($C98, '[1]DATA UPDATE'!$C$12:$Z$410, Y$3, 0)="", "", VLOOKUP($C98, '[1]DATA UPDATE'!$C$12:$Z$410, Y$3, 0)), "")</f>
        <v/>
      </c>
      <c r="Z98" s="62" t="str">
        <f>IFERROR(IF(VLOOKUP($C98, '[1]DATA UPDATE'!$C$12:$Z$410, Z$3, 0)="", "", VLOOKUP($C98, '[1]DATA UPDATE'!$C$12:$Z$410, Z$3, 0)), "")</f>
        <v/>
      </c>
      <c r="AA98" s="62" t="str">
        <f>IFERROR(IF(VLOOKUP($C98, '[1]DATA UPDATE'!$C$12:$Z$410, AA$3, 0)="", "", VLOOKUP($C98, '[1]DATA UPDATE'!$C$12:$Z$410, AA$3, 0)), "")</f>
        <v/>
      </c>
      <c r="AB98" s="62" t="str">
        <f>IFERROR(IF(VLOOKUP($C98, '[1]DATA UPDATE'!$C$12:$Z$410, AB$3, 0)="", "", VLOOKUP($C98, '[1]DATA UPDATE'!$C$12:$Z$410, AB$3, 0)), "")</f>
        <v/>
      </c>
      <c r="AC98" s="62" t="str">
        <f>IFERROR(IF(VLOOKUP($C98, '[1]DATA UPDATE'!$C$12:$Z$410, AC$3, 0)="", "", VLOOKUP($C98, '[1]DATA UPDATE'!$C$12:$Z$410, AC$3, 0)), "")</f>
        <v/>
      </c>
      <c r="AD98" s="62" t="str">
        <f>IFERROR(IF(VLOOKUP($C98, '[1]DATA UPDATE'!$C$12:$Z$410, AD$3, 0)="", "", VLOOKUP($C98, '[1]DATA UPDATE'!$C$12:$Z$410, AD$3, 0)), "")</f>
        <v/>
      </c>
      <c r="AE98" s="62" t="str">
        <f>IFERROR(IF(VLOOKUP($C98, '[1]DATA UPDATE'!$C$12:$Z$410, AE$3, 0)="", "", VLOOKUP($C98, '[1]DATA UPDATE'!$C$12:$Z$410, AE$3, 0)), "")</f>
        <v/>
      </c>
      <c r="AF98" s="62" t="str">
        <f>IFERROR(IF(VLOOKUP($C98, '[1]DATA UPDATE'!$C$12:$Z$410, AF$3, 0)="", "", VLOOKUP($C98, '[1]DATA UPDATE'!$C$12:$Z$410, AF$3, 0)), "")</f>
        <v/>
      </c>
      <c r="AG98" s="62" t="str">
        <f>IFERROR(IF(VLOOKUP($C98, '[1]DATA UPDATE'!$C$12:$Z$410, AG$3, 0)="", "", VLOOKUP($C98, '[1]DATA UPDATE'!$C$12:$Z$410, AG$3, 0)), "")</f>
        <v/>
      </c>
      <c r="AH98" s="62" t="str">
        <f>IFERROR(IF(VLOOKUP($C98, '[1]DATA UPDATE'!$C$12:$Z$410, AH$3, 0)="", "", VLOOKUP($C98, '[1]DATA UPDATE'!$C$12:$Z$410, AH$3, 0)), "")</f>
        <v/>
      </c>
    </row>
    <row r="99" spans="3:34" ht="12" customHeight="1" x14ac:dyDescent="0.35">
      <c r="C99" s="1" t="s">
        <v>423</v>
      </c>
      <c r="D99" s="16" t="s">
        <v>424</v>
      </c>
      <c r="E99" s="14" t="s">
        <v>108</v>
      </c>
      <c r="F99" s="56">
        <v>4</v>
      </c>
      <c r="G99" s="15" t="s">
        <v>108</v>
      </c>
      <c r="H99" s="9" t="s">
        <v>39</v>
      </c>
      <c r="I99" s="1" t="s">
        <v>425</v>
      </c>
      <c r="J99" s="5" t="s">
        <v>426</v>
      </c>
      <c r="K99" s="5" t="s">
        <v>26</v>
      </c>
      <c r="L99" s="5" t="s">
        <v>33</v>
      </c>
      <c r="M99" s="1" t="s">
        <v>34</v>
      </c>
      <c r="N99" s="64" t="s">
        <v>427</v>
      </c>
      <c r="O99" s="62" t="str">
        <f>VLOOKUP($C99, '[1]DATA UPDATE'!$C$12:$G$410, 5, 0)</f>
        <v>01/09/2025</v>
      </c>
      <c r="P99" s="62" t="str">
        <f>IFERROR(IF(VLOOKUP($C99, '[1]DATA UPDATE'!$C$12:$Z$410, P$3, 0)="", "", VLOOKUP($C99, '[1]DATA UPDATE'!$C$12:$Z$410, P$3, 0)), "")</f>
        <v>31/12/2025</v>
      </c>
      <c r="Q99" s="62">
        <f>IFERROR(IF(VLOOKUP($C99, '[1]DATA UPDATE'!$C$12:$Z$410, Q$3, 0)="", "", VLOOKUP($C99, '[1]DATA UPDATE'!$C$12:$Z$410, Q$3, 0)), "")</f>
        <v>46023</v>
      </c>
      <c r="R99" s="62">
        <f>IFERROR(IF(VLOOKUP($C99, '[1]DATA UPDATE'!$C$12:$Z$410, R$3, 0)="", "", VLOOKUP($C99, '[1]DATA UPDATE'!$C$12:$Z$410, R$3, 0)), "")</f>
        <v>46203</v>
      </c>
      <c r="S99" s="62">
        <f>IFERROR(IF(VLOOKUP($C99, '[1]DATA UPDATE'!$C$12:$Z$410, S$3, 0)="", "", VLOOKUP($C99, '[1]DATA UPDATE'!$C$12:$Z$410, S$3, 0)), "")</f>
        <v>46204</v>
      </c>
      <c r="T99" s="62">
        <f>IFERROR(IF(VLOOKUP($C99, '[1]DATA UPDATE'!$C$12:$Z$410, T$3, 0)="", "", VLOOKUP($C99, '[1]DATA UPDATE'!$C$12:$Z$410, T$3, 0)), "")</f>
        <v>46387</v>
      </c>
      <c r="U99" s="62" t="str">
        <f>IFERROR(IF(VLOOKUP($C99, '[1]DATA UPDATE'!$C$12:$Z$410, U$3, 0)="", "", VLOOKUP($C99, '[1]DATA UPDATE'!$C$12:$Z$410, U$3, 0)), "")</f>
        <v/>
      </c>
      <c r="V99" s="62" t="str">
        <f>IFERROR(IF(VLOOKUP($C99, '[1]DATA UPDATE'!$C$12:$Z$410, V$3, 0)="", "", VLOOKUP($C99, '[1]DATA UPDATE'!$C$12:$Z$410, V$3, 0)), "")</f>
        <v/>
      </c>
      <c r="W99" s="62" t="str">
        <f>IFERROR(IF(VLOOKUP($C99, '[1]DATA UPDATE'!$C$12:$Z$410, W$3, 0)="", "", VLOOKUP($C99, '[1]DATA UPDATE'!$C$12:$Z$410, W$3, 0)), "")</f>
        <v/>
      </c>
      <c r="X99" s="62" t="str">
        <f>IFERROR(IF(VLOOKUP($C99, '[1]DATA UPDATE'!$C$12:$Z$410, X$3, 0)="", "", VLOOKUP($C99, '[1]DATA UPDATE'!$C$12:$Z$410, X$3, 0)), "")</f>
        <v/>
      </c>
      <c r="Y99" s="62" t="str">
        <f>IFERROR(IF(VLOOKUP($C99, '[1]DATA UPDATE'!$C$12:$Z$410, Y$3, 0)="", "", VLOOKUP($C99, '[1]DATA UPDATE'!$C$12:$Z$410, Y$3, 0)), "")</f>
        <v/>
      </c>
      <c r="Z99" s="62" t="str">
        <f>IFERROR(IF(VLOOKUP($C99, '[1]DATA UPDATE'!$C$12:$Z$410, Z$3, 0)="", "", VLOOKUP($C99, '[1]DATA UPDATE'!$C$12:$Z$410, Z$3, 0)), "")</f>
        <v/>
      </c>
      <c r="AA99" s="62" t="str">
        <f>IFERROR(IF(VLOOKUP($C99, '[1]DATA UPDATE'!$C$12:$Z$410, AA$3, 0)="", "", VLOOKUP($C99, '[1]DATA UPDATE'!$C$12:$Z$410, AA$3, 0)), "")</f>
        <v/>
      </c>
      <c r="AB99" s="62" t="str">
        <f>IFERROR(IF(VLOOKUP($C99, '[1]DATA UPDATE'!$C$12:$Z$410, AB$3, 0)="", "", VLOOKUP($C99, '[1]DATA UPDATE'!$C$12:$Z$410, AB$3, 0)), "")</f>
        <v/>
      </c>
      <c r="AC99" s="62" t="str">
        <f>IFERROR(IF(VLOOKUP($C99, '[1]DATA UPDATE'!$C$12:$Z$410, AC$3, 0)="", "", VLOOKUP($C99, '[1]DATA UPDATE'!$C$12:$Z$410, AC$3, 0)), "")</f>
        <v/>
      </c>
      <c r="AD99" s="62" t="str">
        <f>IFERROR(IF(VLOOKUP($C99, '[1]DATA UPDATE'!$C$12:$Z$410, AD$3, 0)="", "", VLOOKUP($C99, '[1]DATA UPDATE'!$C$12:$Z$410, AD$3, 0)), "")</f>
        <v/>
      </c>
      <c r="AE99" s="62" t="str">
        <f>IFERROR(IF(VLOOKUP($C99, '[1]DATA UPDATE'!$C$12:$Z$410, AE$3, 0)="", "", VLOOKUP($C99, '[1]DATA UPDATE'!$C$12:$Z$410, AE$3, 0)), "")</f>
        <v/>
      </c>
      <c r="AF99" s="62" t="str">
        <f>IFERROR(IF(VLOOKUP($C99, '[1]DATA UPDATE'!$C$12:$Z$410, AF$3, 0)="", "", VLOOKUP($C99, '[1]DATA UPDATE'!$C$12:$Z$410, AF$3, 0)), "")</f>
        <v/>
      </c>
      <c r="AG99" s="62" t="str">
        <f>IFERROR(IF(VLOOKUP($C99, '[1]DATA UPDATE'!$C$12:$Z$410, AG$3, 0)="", "", VLOOKUP($C99, '[1]DATA UPDATE'!$C$12:$Z$410, AG$3, 0)), "")</f>
        <v/>
      </c>
      <c r="AH99" s="62" t="str">
        <f>IFERROR(IF(VLOOKUP($C99, '[1]DATA UPDATE'!$C$12:$Z$410, AH$3, 0)="", "", VLOOKUP($C99, '[1]DATA UPDATE'!$C$12:$Z$410, AH$3, 0)), "")</f>
        <v/>
      </c>
    </row>
    <row r="100" spans="3:34" ht="12" customHeight="1" x14ac:dyDescent="0.35">
      <c r="C100" s="1" t="s">
        <v>428</v>
      </c>
      <c r="D100" s="16" t="s">
        <v>429</v>
      </c>
      <c r="E100" s="14" t="s">
        <v>108</v>
      </c>
      <c r="F100" s="56">
        <v>4</v>
      </c>
      <c r="G100" s="15" t="s">
        <v>108</v>
      </c>
      <c r="H100" s="9" t="s">
        <v>39</v>
      </c>
      <c r="I100" s="1" t="s">
        <v>430</v>
      </c>
      <c r="J100" s="5" t="s">
        <v>431</v>
      </c>
      <c r="K100" s="5" t="s">
        <v>26</v>
      </c>
      <c r="L100" s="5" t="s">
        <v>33</v>
      </c>
      <c r="M100" s="1" t="s">
        <v>34</v>
      </c>
      <c r="N100" s="64" t="s">
        <v>432</v>
      </c>
      <c r="O100" s="62" t="str">
        <f>VLOOKUP($C100, '[1]DATA UPDATE'!$C$12:$G$410, 5, 0)</f>
        <v>01/09/2025</v>
      </c>
      <c r="P100" s="62" t="str">
        <f>IFERROR(IF(VLOOKUP($C100, '[1]DATA UPDATE'!$C$12:$Z$410, P$3, 0)="", "", VLOOKUP($C100, '[1]DATA UPDATE'!$C$12:$Z$410, P$3, 0)), "")</f>
        <v>31/12/2025</v>
      </c>
      <c r="Q100" s="62">
        <f>IFERROR(IF(VLOOKUP($C100, '[1]DATA UPDATE'!$C$12:$Z$410, Q$3, 0)="", "", VLOOKUP($C100, '[1]DATA UPDATE'!$C$12:$Z$410, Q$3, 0)), "")</f>
        <v>46023</v>
      </c>
      <c r="R100" s="62">
        <f>IFERROR(IF(VLOOKUP($C100, '[1]DATA UPDATE'!$C$12:$Z$410, R$3, 0)="", "", VLOOKUP($C100, '[1]DATA UPDATE'!$C$12:$Z$410, R$3, 0)), "")</f>
        <v>46203</v>
      </c>
      <c r="S100" s="62">
        <f>IFERROR(IF(VLOOKUP($C100, '[1]DATA UPDATE'!$C$12:$Z$410, S$3, 0)="", "", VLOOKUP($C100, '[1]DATA UPDATE'!$C$12:$Z$410, S$3, 0)), "")</f>
        <v>46204</v>
      </c>
      <c r="T100" s="62">
        <f>IFERROR(IF(VLOOKUP($C100, '[1]DATA UPDATE'!$C$12:$Z$410, T$3, 0)="", "", VLOOKUP($C100, '[1]DATA UPDATE'!$C$12:$Z$410, T$3, 0)), "")</f>
        <v>46387</v>
      </c>
      <c r="U100" s="62" t="str">
        <f>IFERROR(IF(VLOOKUP($C100, '[1]DATA UPDATE'!$C$12:$Z$410, U$3, 0)="", "", VLOOKUP($C100, '[1]DATA UPDATE'!$C$12:$Z$410, U$3, 0)), "")</f>
        <v/>
      </c>
      <c r="V100" s="62" t="str">
        <f>IFERROR(IF(VLOOKUP($C100, '[1]DATA UPDATE'!$C$12:$Z$410, V$3, 0)="", "", VLOOKUP($C100, '[1]DATA UPDATE'!$C$12:$Z$410, V$3, 0)), "")</f>
        <v/>
      </c>
      <c r="W100" s="62" t="str">
        <f>IFERROR(IF(VLOOKUP($C100, '[1]DATA UPDATE'!$C$12:$Z$410, W$3, 0)="", "", VLOOKUP($C100, '[1]DATA UPDATE'!$C$12:$Z$410, W$3, 0)), "")</f>
        <v/>
      </c>
      <c r="X100" s="62" t="str">
        <f>IFERROR(IF(VLOOKUP($C100, '[1]DATA UPDATE'!$C$12:$Z$410, X$3, 0)="", "", VLOOKUP($C100, '[1]DATA UPDATE'!$C$12:$Z$410, X$3, 0)), "")</f>
        <v/>
      </c>
      <c r="Y100" s="62" t="str">
        <f>IFERROR(IF(VLOOKUP($C100, '[1]DATA UPDATE'!$C$12:$Z$410, Y$3, 0)="", "", VLOOKUP($C100, '[1]DATA UPDATE'!$C$12:$Z$410, Y$3, 0)), "")</f>
        <v/>
      </c>
      <c r="Z100" s="62" t="str">
        <f>IFERROR(IF(VLOOKUP($C100, '[1]DATA UPDATE'!$C$12:$Z$410, Z$3, 0)="", "", VLOOKUP($C100, '[1]DATA UPDATE'!$C$12:$Z$410, Z$3, 0)), "")</f>
        <v/>
      </c>
      <c r="AA100" s="62" t="str">
        <f>IFERROR(IF(VLOOKUP($C100, '[1]DATA UPDATE'!$C$12:$Z$410, AA$3, 0)="", "", VLOOKUP($C100, '[1]DATA UPDATE'!$C$12:$Z$410, AA$3, 0)), "")</f>
        <v/>
      </c>
      <c r="AB100" s="62" t="str">
        <f>IFERROR(IF(VLOOKUP($C100, '[1]DATA UPDATE'!$C$12:$Z$410, AB$3, 0)="", "", VLOOKUP($C100, '[1]DATA UPDATE'!$C$12:$Z$410, AB$3, 0)), "")</f>
        <v/>
      </c>
      <c r="AC100" s="62" t="str">
        <f>IFERROR(IF(VLOOKUP($C100, '[1]DATA UPDATE'!$C$12:$Z$410, AC$3, 0)="", "", VLOOKUP($C100, '[1]DATA UPDATE'!$C$12:$Z$410, AC$3, 0)), "")</f>
        <v/>
      </c>
      <c r="AD100" s="62" t="str">
        <f>IFERROR(IF(VLOOKUP($C100, '[1]DATA UPDATE'!$C$12:$Z$410, AD$3, 0)="", "", VLOOKUP($C100, '[1]DATA UPDATE'!$C$12:$Z$410, AD$3, 0)), "")</f>
        <v/>
      </c>
      <c r="AE100" s="62" t="str">
        <f>IFERROR(IF(VLOOKUP($C100, '[1]DATA UPDATE'!$C$12:$Z$410, AE$3, 0)="", "", VLOOKUP($C100, '[1]DATA UPDATE'!$C$12:$Z$410, AE$3, 0)), "")</f>
        <v/>
      </c>
      <c r="AF100" s="62" t="str">
        <f>IFERROR(IF(VLOOKUP($C100, '[1]DATA UPDATE'!$C$12:$Z$410, AF$3, 0)="", "", VLOOKUP($C100, '[1]DATA UPDATE'!$C$12:$Z$410, AF$3, 0)), "")</f>
        <v/>
      </c>
      <c r="AG100" s="62" t="str">
        <f>IFERROR(IF(VLOOKUP($C100, '[1]DATA UPDATE'!$C$12:$Z$410, AG$3, 0)="", "", VLOOKUP($C100, '[1]DATA UPDATE'!$C$12:$Z$410, AG$3, 0)), "")</f>
        <v/>
      </c>
      <c r="AH100" s="62" t="str">
        <f>IFERROR(IF(VLOOKUP($C100, '[1]DATA UPDATE'!$C$12:$Z$410, AH$3, 0)="", "", VLOOKUP($C100, '[1]DATA UPDATE'!$C$12:$Z$410, AH$3, 0)), "")</f>
        <v/>
      </c>
    </row>
    <row r="101" spans="3:34" ht="12" customHeight="1" x14ac:dyDescent="0.35">
      <c r="C101" s="1" t="s">
        <v>433</v>
      </c>
      <c r="D101" s="16" t="s">
        <v>434</v>
      </c>
      <c r="E101" s="14" t="s">
        <v>108</v>
      </c>
      <c r="F101" s="56">
        <v>4</v>
      </c>
      <c r="G101" s="15" t="s">
        <v>108</v>
      </c>
      <c r="H101" s="9" t="s">
        <v>39</v>
      </c>
      <c r="I101" s="1" t="s">
        <v>435</v>
      </c>
      <c r="J101" s="5" t="s">
        <v>436</v>
      </c>
      <c r="K101" s="5" t="s">
        <v>26</v>
      </c>
      <c r="L101" s="5" t="s">
        <v>33</v>
      </c>
      <c r="M101" s="1" t="s">
        <v>20</v>
      </c>
      <c r="N101" s="64" t="s">
        <v>437</v>
      </c>
      <c r="O101" s="62" t="str">
        <f>VLOOKUP($C101, '[1]DATA UPDATE'!$C$12:$G$410, 5, 0)</f>
        <v>01/09/2025</v>
      </c>
      <c r="P101" s="62" t="str">
        <f>IFERROR(IF(VLOOKUP($C101, '[1]DATA UPDATE'!$C$12:$Z$410, P$3, 0)="", "", VLOOKUP($C101, '[1]DATA UPDATE'!$C$12:$Z$410, P$3, 0)), "")</f>
        <v>31/12/2025</v>
      </c>
      <c r="Q101" s="62">
        <f>IFERROR(IF(VLOOKUP($C101, '[1]DATA UPDATE'!$C$12:$Z$410, Q$3, 0)="", "", VLOOKUP($C101, '[1]DATA UPDATE'!$C$12:$Z$410, Q$3, 0)), "")</f>
        <v>46023</v>
      </c>
      <c r="R101" s="62">
        <f>IFERROR(IF(VLOOKUP($C101, '[1]DATA UPDATE'!$C$12:$Z$410, R$3, 0)="", "", VLOOKUP($C101, '[1]DATA UPDATE'!$C$12:$Z$410, R$3, 0)), "")</f>
        <v>46203</v>
      </c>
      <c r="S101" s="62">
        <f>IFERROR(IF(VLOOKUP($C101, '[1]DATA UPDATE'!$C$12:$Z$410, S$3, 0)="", "", VLOOKUP($C101, '[1]DATA UPDATE'!$C$12:$Z$410, S$3, 0)), "")</f>
        <v>46204</v>
      </c>
      <c r="T101" s="62">
        <f>IFERROR(IF(VLOOKUP($C101, '[1]DATA UPDATE'!$C$12:$Z$410, T$3, 0)="", "", VLOOKUP($C101, '[1]DATA UPDATE'!$C$12:$Z$410, T$3, 0)), "")</f>
        <v>46387</v>
      </c>
      <c r="U101" s="62" t="str">
        <f>IFERROR(IF(VLOOKUP($C101, '[1]DATA UPDATE'!$C$12:$Z$410, U$3, 0)="", "", VLOOKUP($C101, '[1]DATA UPDATE'!$C$12:$Z$410, U$3, 0)), "")</f>
        <v/>
      </c>
      <c r="V101" s="62" t="str">
        <f>IFERROR(IF(VLOOKUP($C101, '[1]DATA UPDATE'!$C$12:$Z$410, V$3, 0)="", "", VLOOKUP($C101, '[1]DATA UPDATE'!$C$12:$Z$410, V$3, 0)), "")</f>
        <v/>
      </c>
      <c r="W101" s="62" t="str">
        <f>IFERROR(IF(VLOOKUP($C101, '[1]DATA UPDATE'!$C$12:$Z$410, W$3, 0)="", "", VLOOKUP($C101, '[1]DATA UPDATE'!$C$12:$Z$410, W$3, 0)), "")</f>
        <v/>
      </c>
      <c r="X101" s="62" t="str">
        <f>IFERROR(IF(VLOOKUP($C101, '[1]DATA UPDATE'!$C$12:$Z$410, X$3, 0)="", "", VLOOKUP($C101, '[1]DATA UPDATE'!$C$12:$Z$410, X$3, 0)), "")</f>
        <v/>
      </c>
      <c r="Y101" s="62" t="str">
        <f>IFERROR(IF(VLOOKUP($C101, '[1]DATA UPDATE'!$C$12:$Z$410, Y$3, 0)="", "", VLOOKUP($C101, '[1]DATA UPDATE'!$C$12:$Z$410, Y$3, 0)), "")</f>
        <v/>
      </c>
      <c r="Z101" s="62" t="str">
        <f>IFERROR(IF(VLOOKUP($C101, '[1]DATA UPDATE'!$C$12:$Z$410, Z$3, 0)="", "", VLOOKUP($C101, '[1]DATA UPDATE'!$C$12:$Z$410, Z$3, 0)), "")</f>
        <v/>
      </c>
      <c r="AA101" s="62" t="str">
        <f>IFERROR(IF(VLOOKUP($C101, '[1]DATA UPDATE'!$C$12:$Z$410, AA$3, 0)="", "", VLOOKUP($C101, '[1]DATA UPDATE'!$C$12:$Z$410, AA$3, 0)), "")</f>
        <v/>
      </c>
      <c r="AB101" s="62" t="str">
        <f>IFERROR(IF(VLOOKUP($C101, '[1]DATA UPDATE'!$C$12:$Z$410, AB$3, 0)="", "", VLOOKUP($C101, '[1]DATA UPDATE'!$C$12:$Z$410, AB$3, 0)), "")</f>
        <v/>
      </c>
      <c r="AC101" s="62" t="str">
        <f>IFERROR(IF(VLOOKUP($C101, '[1]DATA UPDATE'!$C$12:$Z$410, AC$3, 0)="", "", VLOOKUP($C101, '[1]DATA UPDATE'!$C$12:$Z$410, AC$3, 0)), "")</f>
        <v/>
      </c>
      <c r="AD101" s="62" t="str">
        <f>IFERROR(IF(VLOOKUP($C101, '[1]DATA UPDATE'!$C$12:$Z$410, AD$3, 0)="", "", VLOOKUP($C101, '[1]DATA UPDATE'!$C$12:$Z$410, AD$3, 0)), "")</f>
        <v/>
      </c>
      <c r="AE101" s="62" t="str">
        <f>IFERROR(IF(VLOOKUP($C101, '[1]DATA UPDATE'!$C$12:$Z$410, AE$3, 0)="", "", VLOOKUP($C101, '[1]DATA UPDATE'!$C$12:$Z$410, AE$3, 0)), "")</f>
        <v/>
      </c>
      <c r="AF101" s="62" t="str">
        <f>IFERROR(IF(VLOOKUP($C101, '[1]DATA UPDATE'!$C$12:$Z$410, AF$3, 0)="", "", VLOOKUP($C101, '[1]DATA UPDATE'!$C$12:$Z$410, AF$3, 0)), "")</f>
        <v/>
      </c>
      <c r="AG101" s="62" t="str">
        <f>IFERROR(IF(VLOOKUP($C101, '[1]DATA UPDATE'!$C$12:$Z$410, AG$3, 0)="", "", VLOOKUP($C101, '[1]DATA UPDATE'!$C$12:$Z$410, AG$3, 0)), "")</f>
        <v/>
      </c>
      <c r="AH101" s="62" t="str">
        <f>IFERROR(IF(VLOOKUP($C101, '[1]DATA UPDATE'!$C$12:$Z$410, AH$3, 0)="", "", VLOOKUP($C101, '[1]DATA UPDATE'!$C$12:$Z$410, AH$3, 0)), "")</f>
        <v/>
      </c>
    </row>
    <row r="102" spans="3:34" ht="12" customHeight="1" x14ac:dyDescent="0.35">
      <c r="C102" s="1" t="s">
        <v>438</v>
      </c>
      <c r="D102" s="16" t="s">
        <v>439</v>
      </c>
      <c r="E102" s="14" t="s">
        <v>108</v>
      </c>
      <c r="F102" s="56">
        <v>4</v>
      </c>
      <c r="G102" s="15" t="s">
        <v>108</v>
      </c>
      <c r="H102" s="9" t="s">
        <v>39</v>
      </c>
      <c r="I102" s="1" t="s">
        <v>440</v>
      </c>
      <c r="J102" s="5" t="s">
        <v>441</v>
      </c>
      <c r="K102" s="5" t="s">
        <v>26</v>
      </c>
      <c r="L102" s="5" t="s">
        <v>33</v>
      </c>
      <c r="M102" s="1" t="s">
        <v>34</v>
      </c>
      <c r="N102" s="64" t="s">
        <v>442</v>
      </c>
      <c r="O102" s="62" t="str">
        <f>VLOOKUP($C102, '[1]DATA UPDATE'!$C$12:$G$410, 5, 0)</f>
        <v>01/09/2025</v>
      </c>
      <c r="P102" s="62" t="str">
        <f>IFERROR(IF(VLOOKUP($C102, '[1]DATA UPDATE'!$C$12:$Z$410, P$3, 0)="", "", VLOOKUP($C102, '[1]DATA UPDATE'!$C$12:$Z$410, P$3, 0)), "")</f>
        <v>31/12/2025</v>
      </c>
      <c r="Q102" s="62">
        <f>IFERROR(IF(VLOOKUP($C102, '[1]DATA UPDATE'!$C$12:$Z$410, Q$3, 0)="", "", VLOOKUP($C102, '[1]DATA UPDATE'!$C$12:$Z$410, Q$3, 0)), "")</f>
        <v>46023</v>
      </c>
      <c r="R102" s="62">
        <f>IFERROR(IF(VLOOKUP($C102, '[1]DATA UPDATE'!$C$12:$Z$410, R$3, 0)="", "", VLOOKUP($C102, '[1]DATA UPDATE'!$C$12:$Z$410, R$3, 0)), "")</f>
        <v>46203</v>
      </c>
      <c r="S102" s="62">
        <f>IFERROR(IF(VLOOKUP($C102, '[1]DATA UPDATE'!$C$12:$Z$410, S$3, 0)="", "", VLOOKUP($C102, '[1]DATA UPDATE'!$C$12:$Z$410, S$3, 0)), "")</f>
        <v>46204</v>
      </c>
      <c r="T102" s="62">
        <f>IFERROR(IF(VLOOKUP($C102, '[1]DATA UPDATE'!$C$12:$Z$410, T$3, 0)="", "", VLOOKUP($C102, '[1]DATA UPDATE'!$C$12:$Z$410, T$3, 0)), "")</f>
        <v>46387</v>
      </c>
      <c r="U102" s="62" t="str">
        <f>IFERROR(IF(VLOOKUP($C102, '[1]DATA UPDATE'!$C$12:$Z$410, U$3, 0)="", "", VLOOKUP($C102, '[1]DATA UPDATE'!$C$12:$Z$410, U$3, 0)), "")</f>
        <v/>
      </c>
      <c r="V102" s="62" t="str">
        <f>IFERROR(IF(VLOOKUP($C102, '[1]DATA UPDATE'!$C$12:$Z$410, V$3, 0)="", "", VLOOKUP($C102, '[1]DATA UPDATE'!$C$12:$Z$410, V$3, 0)), "")</f>
        <v/>
      </c>
      <c r="W102" s="62" t="str">
        <f>IFERROR(IF(VLOOKUP($C102, '[1]DATA UPDATE'!$C$12:$Z$410, W$3, 0)="", "", VLOOKUP($C102, '[1]DATA UPDATE'!$C$12:$Z$410, W$3, 0)), "")</f>
        <v/>
      </c>
      <c r="X102" s="62" t="str">
        <f>IFERROR(IF(VLOOKUP($C102, '[1]DATA UPDATE'!$C$12:$Z$410, X$3, 0)="", "", VLOOKUP($C102, '[1]DATA UPDATE'!$C$12:$Z$410, X$3, 0)), "")</f>
        <v/>
      </c>
      <c r="Y102" s="62" t="str">
        <f>IFERROR(IF(VLOOKUP($C102, '[1]DATA UPDATE'!$C$12:$Z$410, Y$3, 0)="", "", VLOOKUP($C102, '[1]DATA UPDATE'!$C$12:$Z$410, Y$3, 0)), "")</f>
        <v/>
      </c>
      <c r="Z102" s="62" t="str">
        <f>IFERROR(IF(VLOOKUP($C102, '[1]DATA UPDATE'!$C$12:$Z$410, Z$3, 0)="", "", VLOOKUP($C102, '[1]DATA UPDATE'!$C$12:$Z$410, Z$3, 0)), "")</f>
        <v/>
      </c>
      <c r="AA102" s="62" t="str">
        <f>IFERROR(IF(VLOOKUP($C102, '[1]DATA UPDATE'!$C$12:$Z$410, AA$3, 0)="", "", VLOOKUP($C102, '[1]DATA UPDATE'!$C$12:$Z$410, AA$3, 0)), "")</f>
        <v/>
      </c>
      <c r="AB102" s="62" t="str">
        <f>IFERROR(IF(VLOOKUP($C102, '[1]DATA UPDATE'!$C$12:$Z$410, AB$3, 0)="", "", VLOOKUP($C102, '[1]DATA UPDATE'!$C$12:$Z$410, AB$3, 0)), "")</f>
        <v/>
      </c>
      <c r="AC102" s="62" t="str">
        <f>IFERROR(IF(VLOOKUP($C102, '[1]DATA UPDATE'!$C$12:$Z$410, AC$3, 0)="", "", VLOOKUP($C102, '[1]DATA UPDATE'!$C$12:$Z$410, AC$3, 0)), "")</f>
        <v/>
      </c>
      <c r="AD102" s="62" t="str">
        <f>IFERROR(IF(VLOOKUP($C102, '[1]DATA UPDATE'!$C$12:$Z$410, AD$3, 0)="", "", VLOOKUP($C102, '[1]DATA UPDATE'!$C$12:$Z$410, AD$3, 0)), "")</f>
        <v/>
      </c>
      <c r="AE102" s="62" t="str">
        <f>IFERROR(IF(VLOOKUP($C102, '[1]DATA UPDATE'!$C$12:$Z$410, AE$3, 0)="", "", VLOOKUP($C102, '[1]DATA UPDATE'!$C$12:$Z$410, AE$3, 0)), "")</f>
        <v/>
      </c>
      <c r="AF102" s="62" t="str">
        <f>IFERROR(IF(VLOOKUP($C102, '[1]DATA UPDATE'!$C$12:$Z$410, AF$3, 0)="", "", VLOOKUP($C102, '[1]DATA UPDATE'!$C$12:$Z$410, AF$3, 0)), "")</f>
        <v/>
      </c>
      <c r="AG102" s="62" t="str">
        <f>IFERROR(IF(VLOOKUP($C102, '[1]DATA UPDATE'!$C$12:$Z$410, AG$3, 0)="", "", VLOOKUP($C102, '[1]DATA UPDATE'!$C$12:$Z$410, AG$3, 0)), "")</f>
        <v/>
      </c>
      <c r="AH102" s="62" t="str">
        <f>IFERROR(IF(VLOOKUP($C102, '[1]DATA UPDATE'!$C$12:$Z$410, AH$3, 0)="", "", VLOOKUP($C102, '[1]DATA UPDATE'!$C$12:$Z$410, AH$3, 0)), "")</f>
        <v/>
      </c>
    </row>
    <row r="103" spans="3:34" ht="12" customHeight="1" x14ac:dyDescent="0.35">
      <c r="C103" s="1" t="s">
        <v>443</v>
      </c>
      <c r="D103" s="16" t="s">
        <v>444</v>
      </c>
      <c r="E103" s="14" t="s">
        <v>108</v>
      </c>
      <c r="F103" s="56">
        <v>4</v>
      </c>
      <c r="G103" s="15" t="s">
        <v>108</v>
      </c>
      <c r="H103" s="9" t="s">
        <v>39</v>
      </c>
      <c r="I103" s="1" t="s">
        <v>415</v>
      </c>
      <c r="J103" s="5" t="s">
        <v>445</v>
      </c>
      <c r="K103" s="5" t="s">
        <v>26</v>
      </c>
      <c r="L103" s="5" t="s">
        <v>116</v>
      </c>
      <c r="M103" s="1" t="s">
        <v>117</v>
      </c>
      <c r="N103" s="64" t="s">
        <v>446</v>
      </c>
      <c r="O103" s="62" t="str">
        <f>VLOOKUP($C103, '[1]DATA UPDATE'!$C$12:$G$410, 5, 0)</f>
        <v>01/09/2025</v>
      </c>
      <c r="P103" s="62" t="str">
        <f>IFERROR(IF(VLOOKUP($C103, '[1]DATA UPDATE'!$C$12:$Z$410, P$3, 0)="", "", VLOOKUP($C103, '[1]DATA UPDATE'!$C$12:$Z$410, P$3, 0)), "")</f>
        <v>31/12/2025</v>
      </c>
      <c r="Q103" s="62">
        <f>IFERROR(IF(VLOOKUP($C103, '[1]DATA UPDATE'!$C$12:$Z$410, Q$3, 0)="", "", VLOOKUP($C103, '[1]DATA UPDATE'!$C$12:$Z$410, Q$3, 0)), "")</f>
        <v>46023</v>
      </c>
      <c r="R103" s="62">
        <f>IFERROR(IF(VLOOKUP($C103, '[1]DATA UPDATE'!$C$12:$Z$410, R$3, 0)="", "", VLOOKUP($C103, '[1]DATA UPDATE'!$C$12:$Z$410, R$3, 0)), "")</f>
        <v>46203</v>
      </c>
      <c r="S103" s="62">
        <f>IFERROR(IF(VLOOKUP($C103, '[1]DATA UPDATE'!$C$12:$Z$410, S$3, 0)="", "", VLOOKUP($C103, '[1]DATA UPDATE'!$C$12:$Z$410, S$3, 0)), "")</f>
        <v>46204</v>
      </c>
      <c r="T103" s="62">
        <f>IFERROR(IF(VLOOKUP($C103, '[1]DATA UPDATE'!$C$12:$Z$410, T$3, 0)="", "", VLOOKUP($C103, '[1]DATA UPDATE'!$C$12:$Z$410, T$3, 0)), "")</f>
        <v>46387</v>
      </c>
      <c r="U103" s="62" t="str">
        <f>IFERROR(IF(VLOOKUP($C103, '[1]DATA UPDATE'!$C$12:$Z$410, U$3, 0)="", "", VLOOKUP($C103, '[1]DATA UPDATE'!$C$12:$Z$410, U$3, 0)), "")</f>
        <v/>
      </c>
      <c r="V103" s="62" t="str">
        <f>IFERROR(IF(VLOOKUP($C103, '[1]DATA UPDATE'!$C$12:$Z$410, V$3, 0)="", "", VLOOKUP($C103, '[1]DATA UPDATE'!$C$12:$Z$410, V$3, 0)), "")</f>
        <v/>
      </c>
      <c r="W103" s="62" t="str">
        <f>IFERROR(IF(VLOOKUP($C103, '[1]DATA UPDATE'!$C$12:$Z$410, W$3, 0)="", "", VLOOKUP($C103, '[1]DATA UPDATE'!$C$12:$Z$410, W$3, 0)), "")</f>
        <v/>
      </c>
      <c r="X103" s="62" t="str">
        <f>IFERROR(IF(VLOOKUP($C103, '[1]DATA UPDATE'!$C$12:$Z$410, X$3, 0)="", "", VLOOKUP($C103, '[1]DATA UPDATE'!$C$12:$Z$410, X$3, 0)), "")</f>
        <v/>
      </c>
      <c r="Y103" s="62" t="str">
        <f>IFERROR(IF(VLOOKUP($C103, '[1]DATA UPDATE'!$C$12:$Z$410, Y$3, 0)="", "", VLOOKUP($C103, '[1]DATA UPDATE'!$C$12:$Z$410, Y$3, 0)), "")</f>
        <v/>
      </c>
      <c r="Z103" s="62" t="str">
        <f>IFERROR(IF(VLOOKUP($C103, '[1]DATA UPDATE'!$C$12:$Z$410, Z$3, 0)="", "", VLOOKUP($C103, '[1]DATA UPDATE'!$C$12:$Z$410, Z$3, 0)), "")</f>
        <v/>
      </c>
      <c r="AA103" s="62" t="str">
        <f>IFERROR(IF(VLOOKUP($C103, '[1]DATA UPDATE'!$C$12:$Z$410, AA$3, 0)="", "", VLOOKUP($C103, '[1]DATA UPDATE'!$C$12:$Z$410, AA$3, 0)), "")</f>
        <v/>
      </c>
      <c r="AB103" s="62" t="str">
        <f>IFERROR(IF(VLOOKUP($C103, '[1]DATA UPDATE'!$C$12:$Z$410, AB$3, 0)="", "", VLOOKUP($C103, '[1]DATA UPDATE'!$C$12:$Z$410, AB$3, 0)), "")</f>
        <v/>
      </c>
      <c r="AC103" s="62" t="str">
        <f>IFERROR(IF(VLOOKUP($C103, '[1]DATA UPDATE'!$C$12:$Z$410, AC$3, 0)="", "", VLOOKUP($C103, '[1]DATA UPDATE'!$C$12:$Z$410, AC$3, 0)), "")</f>
        <v/>
      </c>
      <c r="AD103" s="62" t="str">
        <f>IFERROR(IF(VLOOKUP($C103, '[1]DATA UPDATE'!$C$12:$Z$410, AD$3, 0)="", "", VLOOKUP($C103, '[1]DATA UPDATE'!$C$12:$Z$410, AD$3, 0)), "")</f>
        <v/>
      </c>
      <c r="AE103" s="62" t="str">
        <f>IFERROR(IF(VLOOKUP($C103, '[1]DATA UPDATE'!$C$12:$Z$410, AE$3, 0)="", "", VLOOKUP($C103, '[1]DATA UPDATE'!$C$12:$Z$410, AE$3, 0)), "")</f>
        <v/>
      </c>
      <c r="AF103" s="62" t="str">
        <f>IFERROR(IF(VLOOKUP($C103, '[1]DATA UPDATE'!$C$12:$Z$410, AF$3, 0)="", "", VLOOKUP($C103, '[1]DATA UPDATE'!$C$12:$Z$410, AF$3, 0)), "")</f>
        <v/>
      </c>
      <c r="AG103" s="62" t="str">
        <f>IFERROR(IF(VLOOKUP($C103, '[1]DATA UPDATE'!$C$12:$Z$410, AG$3, 0)="", "", VLOOKUP($C103, '[1]DATA UPDATE'!$C$12:$Z$410, AG$3, 0)), "")</f>
        <v/>
      </c>
      <c r="AH103" s="62" t="str">
        <f>IFERROR(IF(VLOOKUP($C103, '[1]DATA UPDATE'!$C$12:$Z$410, AH$3, 0)="", "", VLOOKUP($C103, '[1]DATA UPDATE'!$C$12:$Z$410, AH$3, 0)), "")</f>
        <v/>
      </c>
    </row>
    <row r="104" spans="3:34" ht="12" customHeight="1" x14ac:dyDescent="0.35">
      <c r="C104" s="1" t="s">
        <v>447</v>
      </c>
      <c r="D104" s="16" t="s">
        <v>448</v>
      </c>
      <c r="E104" s="14" t="s">
        <v>108</v>
      </c>
      <c r="F104" s="56">
        <v>4</v>
      </c>
      <c r="G104" s="15" t="s">
        <v>108</v>
      </c>
      <c r="H104" s="9" t="s">
        <v>39</v>
      </c>
      <c r="I104" s="1" t="s">
        <v>449</v>
      </c>
      <c r="J104" s="5" t="s">
        <v>450</v>
      </c>
      <c r="K104" s="5" t="s">
        <v>26</v>
      </c>
      <c r="L104" s="5" t="s">
        <v>116</v>
      </c>
      <c r="M104" s="1" t="s">
        <v>117</v>
      </c>
      <c r="N104" s="64" t="s">
        <v>451</v>
      </c>
      <c r="O104" s="62" t="str">
        <f>VLOOKUP($C104, '[1]DATA UPDATE'!$C$12:$G$410, 5, 0)</f>
        <v>01/09/2025</v>
      </c>
      <c r="P104" s="62" t="str">
        <f>IFERROR(IF(VLOOKUP($C104, '[1]DATA UPDATE'!$C$12:$Z$410, P$3, 0)="", "", VLOOKUP($C104, '[1]DATA UPDATE'!$C$12:$Z$410, P$3, 0)), "")</f>
        <v>31/12/2025</v>
      </c>
      <c r="Q104" s="62">
        <f>IFERROR(IF(VLOOKUP($C104, '[1]DATA UPDATE'!$C$12:$Z$410, Q$3, 0)="", "", VLOOKUP($C104, '[1]DATA UPDATE'!$C$12:$Z$410, Q$3, 0)), "")</f>
        <v>46023</v>
      </c>
      <c r="R104" s="62">
        <f>IFERROR(IF(VLOOKUP($C104, '[1]DATA UPDATE'!$C$12:$Z$410, R$3, 0)="", "", VLOOKUP($C104, '[1]DATA UPDATE'!$C$12:$Z$410, R$3, 0)), "")</f>
        <v>46203</v>
      </c>
      <c r="S104" s="62">
        <f>IFERROR(IF(VLOOKUP($C104, '[1]DATA UPDATE'!$C$12:$Z$410, S$3, 0)="", "", VLOOKUP($C104, '[1]DATA UPDATE'!$C$12:$Z$410, S$3, 0)), "")</f>
        <v>46204</v>
      </c>
      <c r="T104" s="62">
        <f>IFERROR(IF(VLOOKUP($C104, '[1]DATA UPDATE'!$C$12:$Z$410, T$3, 0)="", "", VLOOKUP($C104, '[1]DATA UPDATE'!$C$12:$Z$410, T$3, 0)), "")</f>
        <v>46387</v>
      </c>
      <c r="U104" s="62" t="str">
        <f>IFERROR(IF(VLOOKUP($C104, '[1]DATA UPDATE'!$C$12:$Z$410, U$3, 0)="", "", VLOOKUP($C104, '[1]DATA UPDATE'!$C$12:$Z$410, U$3, 0)), "")</f>
        <v/>
      </c>
      <c r="V104" s="62" t="str">
        <f>IFERROR(IF(VLOOKUP($C104, '[1]DATA UPDATE'!$C$12:$Z$410, V$3, 0)="", "", VLOOKUP($C104, '[1]DATA UPDATE'!$C$12:$Z$410, V$3, 0)), "")</f>
        <v/>
      </c>
      <c r="W104" s="62" t="str">
        <f>IFERROR(IF(VLOOKUP($C104, '[1]DATA UPDATE'!$C$12:$Z$410, W$3, 0)="", "", VLOOKUP($C104, '[1]DATA UPDATE'!$C$12:$Z$410, W$3, 0)), "")</f>
        <v/>
      </c>
      <c r="X104" s="62" t="str">
        <f>IFERROR(IF(VLOOKUP($C104, '[1]DATA UPDATE'!$C$12:$Z$410, X$3, 0)="", "", VLOOKUP($C104, '[1]DATA UPDATE'!$C$12:$Z$410, X$3, 0)), "")</f>
        <v/>
      </c>
      <c r="Y104" s="62" t="str">
        <f>IFERROR(IF(VLOOKUP($C104, '[1]DATA UPDATE'!$C$12:$Z$410, Y$3, 0)="", "", VLOOKUP($C104, '[1]DATA UPDATE'!$C$12:$Z$410, Y$3, 0)), "")</f>
        <v/>
      </c>
      <c r="Z104" s="62" t="str">
        <f>IFERROR(IF(VLOOKUP($C104, '[1]DATA UPDATE'!$C$12:$Z$410, Z$3, 0)="", "", VLOOKUP($C104, '[1]DATA UPDATE'!$C$12:$Z$410, Z$3, 0)), "")</f>
        <v/>
      </c>
      <c r="AA104" s="62" t="str">
        <f>IFERROR(IF(VLOOKUP($C104, '[1]DATA UPDATE'!$C$12:$Z$410, AA$3, 0)="", "", VLOOKUP($C104, '[1]DATA UPDATE'!$C$12:$Z$410, AA$3, 0)), "")</f>
        <v/>
      </c>
      <c r="AB104" s="62" t="str">
        <f>IFERROR(IF(VLOOKUP($C104, '[1]DATA UPDATE'!$C$12:$Z$410, AB$3, 0)="", "", VLOOKUP($C104, '[1]DATA UPDATE'!$C$12:$Z$410, AB$3, 0)), "")</f>
        <v/>
      </c>
      <c r="AC104" s="62" t="str">
        <f>IFERROR(IF(VLOOKUP($C104, '[1]DATA UPDATE'!$C$12:$Z$410, AC$3, 0)="", "", VLOOKUP($C104, '[1]DATA UPDATE'!$C$12:$Z$410, AC$3, 0)), "")</f>
        <v/>
      </c>
      <c r="AD104" s="62" t="str">
        <f>IFERROR(IF(VLOOKUP($C104, '[1]DATA UPDATE'!$C$12:$Z$410, AD$3, 0)="", "", VLOOKUP($C104, '[1]DATA UPDATE'!$C$12:$Z$410, AD$3, 0)), "")</f>
        <v/>
      </c>
      <c r="AE104" s="62" t="str">
        <f>IFERROR(IF(VLOOKUP($C104, '[1]DATA UPDATE'!$C$12:$Z$410, AE$3, 0)="", "", VLOOKUP($C104, '[1]DATA UPDATE'!$C$12:$Z$410, AE$3, 0)), "")</f>
        <v/>
      </c>
      <c r="AF104" s="62" t="str">
        <f>IFERROR(IF(VLOOKUP($C104, '[1]DATA UPDATE'!$C$12:$Z$410, AF$3, 0)="", "", VLOOKUP($C104, '[1]DATA UPDATE'!$C$12:$Z$410, AF$3, 0)), "")</f>
        <v/>
      </c>
      <c r="AG104" s="62" t="str">
        <f>IFERROR(IF(VLOOKUP($C104, '[1]DATA UPDATE'!$C$12:$Z$410, AG$3, 0)="", "", VLOOKUP($C104, '[1]DATA UPDATE'!$C$12:$Z$410, AG$3, 0)), "")</f>
        <v/>
      </c>
      <c r="AH104" s="62" t="str">
        <f>IFERROR(IF(VLOOKUP($C104, '[1]DATA UPDATE'!$C$12:$Z$410, AH$3, 0)="", "", VLOOKUP($C104, '[1]DATA UPDATE'!$C$12:$Z$410, AH$3, 0)), "")</f>
        <v/>
      </c>
    </row>
    <row r="105" spans="3:34" ht="12" customHeight="1" x14ac:dyDescent="0.35">
      <c r="C105" s="1" t="s">
        <v>452</v>
      </c>
      <c r="D105" s="16" t="s">
        <v>453</v>
      </c>
      <c r="E105" s="14" t="s">
        <v>108</v>
      </c>
      <c r="F105" s="56">
        <v>4</v>
      </c>
      <c r="G105" s="15" t="s">
        <v>108</v>
      </c>
      <c r="H105" s="9" t="s">
        <v>39</v>
      </c>
      <c r="I105" s="1" t="s">
        <v>454</v>
      </c>
      <c r="J105" s="5" t="s">
        <v>455</v>
      </c>
      <c r="K105" s="5" t="s">
        <v>26</v>
      </c>
      <c r="L105" s="5" t="s">
        <v>116</v>
      </c>
      <c r="M105" s="1" t="s">
        <v>122</v>
      </c>
      <c r="N105" s="64" t="s">
        <v>456</v>
      </c>
      <c r="O105" s="62" t="str">
        <f>VLOOKUP($C105, '[1]DATA UPDATE'!$C$12:$G$410, 5, 0)</f>
        <v>01/09/2025</v>
      </c>
      <c r="P105" s="62" t="str">
        <f>IFERROR(IF(VLOOKUP($C105, '[1]DATA UPDATE'!$C$12:$Z$410, P$3, 0)="", "", VLOOKUP($C105, '[1]DATA UPDATE'!$C$12:$Z$410, P$3, 0)), "")</f>
        <v>31/12/2025</v>
      </c>
      <c r="Q105" s="62">
        <f>IFERROR(IF(VLOOKUP($C105, '[1]DATA UPDATE'!$C$12:$Z$410, Q$3, 0)="", "", VLOOKUP($C105, '[1]DATA UPDATE'!$C$12:$Z$410, Q$3, 0)), "")</f>
        <v>46023</v>
      </c>
      <c r="R105" s="62">
        <f>IFERROR(IF(VLOOKUP($C105, '[1]DATA UPDATE'!$C$12:$Z$410, R$3, 0)="", "", VLOOKUP($C105, '[1]DATA UPDATE'!$C$12:$Z$410, R$3, 0)), "")</f>
        <v>46203</v>
      </c>
      <c r="S105" s="62">
        <f>IFERROR(IF(VLOOKUP($C105, '[1]DATA UPDATE'!$C$12:$Z$410, S$3, 0)="", "", VLOOKUP($C105, '[1]DATA UPDATE'!$C$12:$Z$410, S$3, 0)), "")</f>
        <v>46204</v>
      </c>
      <c r="T105" s="62">
        <f>IFERROR(IF(VLOOKUP($C105, '[1]DATA UPDATE'!$C$12:$Z$410, T$3, 0)="", "", VLOOKUP($C105, '[1]DATA UPDATE'!$C$12:$Z$410, T$3, 0)), "")</f>
        <v>46387</v>
      </c>
      <c r="U105" s="62" t="str">
        <f>IFERROR(IF(VLOOKUP($C105, '[1]DATA UPDATE'!$C$12:$Z$410, U$3, 0)="", "", VLOOKUP($C105, '[1]DATA UPDATE'!$C$12:$Z$410, U$3, 0)), "")</f>
        <v/>
      </c>
      <c r="V105" s="62" t="str">
        <f>IFERROR(IF(VLOOKUP($C105, '[1]DATA UPDATE'!$C$12:$Z$410, V$3, 0)="", "", VLOOKUP($C105, '[1]DATA UPDATE'!$C$12:$Z$410, V$3, 0)), "")</f>
        <v/>
      </c>
      <c r="W105" s="62" t="str">
        <f>IFERROR(IF(VLOOKUP($C105, '[1]DATA UPDATE'!$C$12:$Z$410, W$3, 0)="", "", VLOOKUP($C105, '[1]DATA UPDATE'!$C$12:$Z$410, W$3, 0)), "")</f>
        <v/>
      </c>
      <c r="X105" s="62" t="str">
        <f>IFERROR(IF(VLOOKUP($C105, '[1]DATA UPDATE'!$C$12:$Z$410, X$3, 0)="", "", VLOOKUP($C105, '[1]DATA UPDATE'!$C$12:$Z$410, X$3, 0)), "")</f>
        <v/>
      </c>
      <c r="Y105" s="62" t="str">
        <f>IFERROR(IF(VLOOKUP($C105, '[1]DATA UPDATE'!$C$12:$Z$410, Y$3, 0)="", "", VLOOKUP($C105, '[1]DATA UPDATE'!$C$12:$Z$410, Y$3, 0)), "")</f>
        <v/>
      </c>
      <c r="Z105" s="62" t="str">
        <f>IFERROR(IF(VLOOKUP($C105, '[1]DATA UPDATE'!$C$12:$Z$410, Z$3, 0)="", "", VLOOKUP($C105, '[1]DATA UPDATE'!$C$12:$Z$410, Z$3, 0)), "")</f>
        <v/>
      </c>
      <c r="AA105" s="62" t="str">
        <f>IFERROR(IF(VLOOKUP($C105, '[1]DATA UPDATE'!$C$12:$Z$410, AA$3, 0)="", "", VLOOKUP($C105, '[1]DATA UPDATE'!$C$12:$Z$410, AA$3, 0)), "")</f>
        <v/>
      </c>
      <c r="AB105" s="62" t="str">
        <f>IFERROR(IF(VLOOKUP($C105, '[1]DATA UPDATE'!$C$12:$Z$410, AB$3, 0)="", "", VLOOKUP($C105, '[1]DATA UPDATE'!$C$12:$Z$410, AB$3, 0)), "")</f>
        <v/>
      </c>
      <c r="AC105" s="62" t="str">
        <f>IFERROR(IF(VLOOKUP($C105, '[1]DATA UPDATE'!$C$12:$Z$410, AC$3, 0)="", "", VLOOKUP($C105, '[1]DATA UPDATE'!$C$12:$Z$410, AC$3, 0)), "")</f>
        <v/>
      </c>
      <c r="AD105" s="62" t="str">
        <f>IFERROR(IF(VLOOKUP($C105, '[1]DATA UPDATE'!$C$12:$Z$410, AD$3, 0)="", "", VLOOKUP($C105, '[1]DATA UPDATE'!$C$12:$Z$410, AD$3, 0)), "")</f>
        <v/>
      </c>
      <c r="AE105" s="62" t="str">
        <f>IFERROR(IF(VLOOKUP($C105, '[1]DATA UPDATE'!$C$12:$Z$410, AE$3, 0)="", "", VLOOKUP($C105, '[1]DATA UPDATE'!$C$12:$Z$410, AE$3, 0)), "")</f>
        <v/>
      </c>
      <c r="AF105" s="62" t="str">
        <f>IFERROR(IF(VLOOKUP($C105, '[1]DATA UPDATE'!$C$12:$Z$410, AF$3, 0)="", "", VLOOKUP($C105, '[1]DATA UPDATE'!$C$12:$Z$410, AF$3, 0)), "")</f>
        <v/>
      </c>
      <c r="AG105" s="62" t="str">
        <f>IFERROR(IF(VLOOKUP($C105, '[1]DATA UPDATE'!$C$12:$Z$410, AG$3, 0)="", "", VLOOKUP($C105, '[1]DATA UPDATE'!$C$12:$Z$410, AG$3, 0)), "")</f>
        <v/>
      </c>
      <c r="AH105" s="62" t="str">
        <f>IFERROR(IF(VLOOKUP($C105, '[1]DATA UPDATE'!$C$12:$Z$410, AH$3, 0)="", "", VLOOKUP($C105, '[1]DATA UPDATE'!$C$12:$Z$410, AH$3, 0)), "")</f>
        <v/>
      </c>
    </row>
    <row r="106" spans="3:34" ht="12" customHeight="1" x14ac:dyDescent="0.35">
      <c r="C106" s="1" t="s">
        <v>457</v>
      </c>
      <c r="D106" s="16" t="s">
        <v>458</v>
      </c>
      <c r="E106" s="14" t="s">
        <v>108</v>
      </c>
      <c r="F106" s="56">
        <v>4</v>
      </c>
      <c r="G106" s="15" t="s">
        <v>108</v>
      </c>
      <c r="H106" s="9" t="s">
        <v>39</v>
      </c>
      <c r="I106" s="1" t="s">
        <v>459</v>
      </c>
      <c r="J106" s="5" t="s">
        <v>460</v>
      </c>
      <c r="K106" s="5" t="s">
        <v>26</v>
      </c>
      <c r="L106" s="5" t="s">
        <v>116</v>
      </c>
      <c r="M106" s="1" t="s">
        <v>34</v>
      </c>
      <c r="N106" s="64" t="s">
        <v>461</v>
      </c>
      <c r="O106" s="62" t="str">
        <f>VLOOKUP($C106, '[1]DATA UPDATE'!$C$12:$G$410, 5, 0)</f>
        <v>01/09/2025</v>
      </c>
      <c r="P106" s="62" t="str">
        <f>IFERROR(IF(VLOOKUP($C106, '[1]DATA UPDATE'!$C$12:$Z$410, P$3, 0)="", "", VLOOKUP($C106, '[1]DATA UPDATE'!$C$12:$Z$410, P$3, 0)), "")</f>
        <v>31/12/2025</v>
      </c>
      <c r="Q106" s="62">
        <f>IFERROR(IF(VLOOKUP($C106, '[1]DATA UPDATE'!$C$12:$Z$410, Q$3, 0)="", "", VLOOKUP($C106, '[1]DATA UPDATE'!$C$12:$Z$410, Q$3, 0)), "")</f>
        <v>46023</v>
      </c>
      <c r="R106" s="62">
        <f>IFERROR(IF(VLOOKUP($C106, '[1]DATA UPDATE'!$C$12:$Z$410, R$3, 0)="", "", VLOOKUP($C106, '[1]DATA UPDATE'!$C$12:$Z$410, R$3, 0)), "")</f>
        <v>46203</v>
      </c>
      <c r="S106" s="62">
        <f>IFERROR(IF(VLOOKUP($C106, '[1]DATA UPDATE'!$C$12:$Z$410, S$3, 0)="", "", VLOOKUP($C106, '[1]DATA UPDATE'!$C$12:$Z$410, S$3, 0)), "")</f>
        <v>46204</v>
      </c>
      <c r="T106" s="62">
        <f>IFERROR(IF(VLOOKUP($C106, '[1]DATA UPDATE'!$C$12:$Z$410, T$3, 0)="", "", VLOOKUP($C106, '[1]DATA UPDATE'!$C$12:$Z$410, T$3, 0)), "")</f>
        <v>46387</v>
      </c>
      <c r="U106" s="62" t="str">
        <f>IFERROR(IF(VLOOKUP($C106, '[1]DATA UPDATE'!$C$12:$Z$410, U$3, 0)="", "", VLOOKUP($C106, '[1]DATA UPDATE'!$C$12:$Z$410, U$3, 0)), "")</f>
        <v/>
      </c>
      <c r="V106" s="62" t="str">
        <f>IFERROR(IF(VLOOKUP($C106, '[1]DATA UPDATE'!$C$12:$Z$410, V$3, 0)="", "", VLOOKUP($C106, '[1]DATA UPDATE'!$C$12:$Z$410, V$3, 0)), "")</f>
        <v/>
      </c>
      <c r="W106" s="62" t="str">
        <f>IFERROR(IF(VLOOKUP($C106, '[1]DATA UPDATE'!$C$12:$Z$410, W$3, 0)="", "", VLOOKUP($C106, '[1]DATA UPDATE'!$C$12:$Z$410, W$3, 0)), "")</f>
        <v/>
      </c>
      <c r="X106" s="62" t="str">
        <f>IFERROR(IF(VLOOKUP($C106, '[1]DATA UPDATE'!$C$12:$Z$410, X$3, 0)="", "", VLOOKUP($C106, '[1]DATA UPDATE'!$C$12:$Z$410, X$3, 0)), "")</f>
        <v/>
      </c>
      <c r="Y106" s="62" t="str">
        <f>IFERROR(IF(VLOOKUP($C106, '[1]DATA UPDATE'!$C$12:$Z$410, Y$3, 0)="", "", VLOOKUP($C106, '[1]DATA UPDATE'!$C$12:$Z$410, Y$3, 0)), "")</f>
        <v/>
      </c>
      <c r="Z106" s="62" t="str">
        <f>IFERROR(IF(VLOOKUP($C106, '[1]DATA UPDATE'!$C$12:$Z$410, Z$3, 0)="", "", VLOOKUP($C106, '[1]DATA UPDATE'!$C$12:$Z$410, Z$3, 0)), "")</f>
        <v/>
      </c>
      <c r="AA106" s="62" t="str">
        <f>IFERROR(IF(VLOOKUP($C106, '[1]DATA UPDATE'!$C$12:$Z$410, AA$3, 0)="", "", VLOOKUP($C106, '[1]DATA UPDATE'!$C$12:$Z$410, AA$3, 0)), "")</f>
        <v/>
      </c>
      <c r="AB106" s="62" t="str">
        <f>IFERROR(IF(VLOOKUP($C106, '[1]DATA UPDATE'!$C$12:$Z$410, AB$3, 0)="", "", VLOOKUP($C106, '[1]DATA UPDATE'!$C$12:$Z$410, AB$3, 0)), "")</f>
        <v/>
      </c>
      <c r="AC106" s="62" t="str">
        <f>IFERROR(IF(VLOOKUP($C106, '[1]DATA UPDATE'!$C$12:$Z$410, AC$3, 0)="", "", VLOOKUP($C106, '[1]DATA UPDATE'!$C$12:$Z$410, AC$3, 0)), "")</f>
        <v/>
      </c>
      <c r="AD106" s="62" t="str">
        <f>IFERROR(IF(VLOOKUP($C106, '[1]DATA UPDATE'!$C$12:$Z$410, AD$3, 0)="", "", VLOOKUP($C106, '[1]DATA UPDATE'!$C$12:$Z$410, AD$3, 0)), "")</f>
        <v/>
      </c>
      <c r="AE106" s="62" t="str">
        <f>IFERROR(IF(VLOOKUP($C106, '[1]DATA UPDATE'!$C$12:$Z$410, AE$3, 0)="", "", VLOOKUP($C106, '[1]DATA UPDATE'!$C$12:$Z$410, AE$3, 0)), "")</f>
        <v/>
      </c>
      <c r="AF106" s="62" t="str">
        <f>IFERROR(IF(VLOOKUP($C106, '[1]DATA UPDATE'!$C$12:$Z$410, AF$3, 0)="", "", VLOOKUP($C106, '[1]DATA UPDATE'!$C$12:$Z$410, AF$3, 0)), "")</f>
        <v/>
      </c>
      <c r="AG106" s="62" t="str">
        <f>IFERROR(IF(VLOOKUP($C106, '[1]DATA UPDATE'!$C$12:$Z$410, AG$3, 0)="", "", VLOOKUP($C106, '[1]DATA UPDATE'!$C$12:$Z$410, AG$3, 0)), "")</f>
        <v/>
      </c>
      <c r="AH106" s="62" t="str">
        <f>IFERROR(IF(VLOOKUP($C106, '[1]DATA UPDATE'!$C$12:$Z$410, AH$3, 0)="", "", VLOOKUP($C106, '[1]DATA UPDATE'!$C$12:$Z$410, AH$3, 0)), "")</f>
        <v/>
      </c>
    </row>
    <row r="107" spans="3:34" ht="12" customHeight="1" x14ac:dyDescent="0.35">
      <c r="C107" s="1" t="s">
        <v>462</v>
      </c>
      <c r="D107" s="16" t="s">
        <v>463</v>
      </c>
      <c r="E107" s="14" t="s">
        <v>108</v>
      </c>
      <c r="F107" s="56">
        <v>4</v>
      </c>
      <c r="G107" s="15" t="s">
        <v>108</v>
      </c>
      <c r="H107" s="9" t="s">
        <v>39</v>
      </c>
      <c r="I107" s="1" t="s">
        <v>464</v>
      </c>
      <c r="J107" s="5" t="s">
        <v>465</v>
      </c>
      <c r="K107" s="5" t="s">
        <v>26</v>
      </c>
      <c r="L107" s="5" t="s">
        <v>116</v>
      </c>
      <c r="M107" s="1" t="s">
        <v>122</v>
      </c>
      <c r="N107" s="64" t="s">
        <v>466</v>
      </c>
      <c r="O107" s="62" t="str">
        <f>VLOOKUP($C107, '[1]DATA UPDATE'!$C$12:$G$410, 5, 0)</f>
        <v>01/09/2025</v>
      </c>
      <c r="P107" s="62" t="str">
        <f>IFERROR(IF(VLOOKUP($C107, '[1]DATA UPDATE'!$C$12:$Z$410, P$3, 0)="", "", VLOOKUP($C107, '[1]DATA UPDATE'!$C$12:$Z$410, P$3, 0)), "")</f>
        <v>31/12/2025</v>
      </c>
      <c r="Q107" s="62">
        <f>IFERROR(IF(VLOOKUP($C107, '[1]DATA UPDATE'!$C$12:$Z$410, Q$3, 0)="", "", VLOOKUP($C107, '[1]DATA UPDATE'!$C$12:$Z$410, Q$3, 0)), "")</f>
        <v>46023</v>
      </c>
      <c r="R107" s="62">
        <f>IFERROR(IF(VLOOKUP($C107, '[1]DATA UPDATE'!$C$12:$Z$410, R$3, 0)="", "", VLOOKUP($C107, '[1]DATA UPDATE'!$C$12:$Z$410, R$3, 0)), "")</f>
        <v>46203</v>
      </c>
      <c r="S107" s="62">
        <f>IFERROR(IF(VLOOKUP($C107, '[1]DATA UPDATE'!$C$12:$Z$410, S$3, 0)="", "", VLOOKUP($C107, '[1]DATA UPDATE'!$C$12:$Z$410, S$3, 0)), "")</f>
        <v>46204</v>
      </c>
      <c r="T107" s="62">
        <f>IFERROR(IF(VLOOKUP($C107, '[1]DATA UPDATE'!$C$12:$Z$410, T$3, 0)="", "", VLOOKUP($C107, '[1]DATA UPDATE'!$C$12:$Z$410, T$3, 0)), "")</f>
        <v>46387</v>
      </c>
      <c r="U107" s="62" t="str">
        <f>IFERROR(IF(VLOOKUP($C107, '[1]DATA UPDATE'!$C$12:$Z$410, U$3, 0)="", "", VLOOKUP($C107, '[1]DATA UPDATE'!$C$12:$Z$410, U$3, 0)), "")</f>
        <v/>
      </c>
      <c r="V107" s="62" t="str">
        <f>IFERROR(IF(VLOOKUP($C107, '[1]DATA UPDATE'!$C$12:$Z$410, V$3, 0)="", "", VLOOKUP($C107, '[1]DATA UPDATE'!$C$12:$Z$410, V$3, 0)), "")</f>
        <v/>
      </c>
      <c r="W107" s="62" t="str">
        <f>IFERROR(IF(VLOOKUP($C107, '[1]DATA UPDATE'!$C$12:$Z$410, W$3, 0)="", "", VLOOKUP($C107, '[1]DATA UPDATE'!$C$12:$Z$410, W$3, 0)), "")</f>
        <v/>
      </c>
      <c r="X107" s="62" t="str">
        <f>IFERROR(IF(VLOOKUP($C107, '[1]DATA UPDATE'!$C$12:$Z$410, X$3, 0)="", "", VLOOKUP($C107, '[1]DATA UPDATE'!$C$12:$Z$410, X$3, 0)), "")</f>
        <v/>
      </c>
      <c r="Y107" s="62" t="str">
        <f>IFERROR(IF(VLOOKUP($C107, '[1]DATA UPDATE'!$C$12:$Z$410, Y$3, 0)="", "", VLOOKUP($C107, '[1]DATA UPDATE'!$C$12:$Z$410, Y$3, 0)), "")</f>
        <v/>
      </c>
      <c r="Z107" s="62" t="str">
        <f>IFERROR(IF(VLOOKUP($C107, '[1]DATA UPDATE'!$C$12:$Z$410, Z$3, 0)="", "", VLOOKUP($C107, '[1]DATA UPDATE'!$C$12:$Z$410, Z$3, 0)), "")</f>
        <v/>
      </c>
      <c r="AA107" s="62" t="str">
        <f>IFERROR(IF(VLOOKUP($C107, '[1]DATA UPDATE'!$C$12:$Z$410, AA$3, 0)="", "", VLOOKUP($C107, '[1]DATA UPDATE'!$C$12:$Z$410, AA$3, 0)), "")</f>
        <v/>
      </c>
      <c r="AB107" s="62" t="str">
        <f>IFERROR(IF(VLOOKUP($C107, '[1]DATA UPDATE'!$C$12:$Z$410, AB$3, 0)="", "", VLOOKUP($C107, '[1]DATA UPDATE'!$C$12:$Z$410, AB$3, 0)), "")</f>
        <v/>
      </c>
      <c r="AC107" s="62" t="str">
        <f>IFERROR(IF(VLOOKUP($C107, '[1]DATA UPDATE'!$C$12:$Z$410, AC$3, 0)="", "", VLOOKUP($C107, '[1]DATA UPDATE'!$C$12:$Z$410, AC$3, 0)), "")</f>
        <v/>
      </c>
      <c r="AD107" s="62" t="str">
        <f>IFERROR(IF(VLOOKUP($C107, '[1]DATA UPDATE'!$C$12:$Z$410, AD$3, 0)="", "", VLOOKUP($C107, '[1]DATA UPDATE'!$C$12:$Z$410, AD$3, 0)), "")</f>
        <v/>
      </c>
      <c r="AE107" s="62" t="str">
        <f>IFERROR(IF(VLOOKUP($C107, '[1]DATA UPDATE'!$C$12:$Z$410, AE$3, 0)="", "", VLOOKUP($C107, '[1]DATA UPDATE'!$C$12:$Z$410, AE$3, 0)), "")</f>
        <v/>
      </c>
      <c r="AF107" s="62" t="str">
        <f>IFERROR(IF(VLOOKUP($C107, '[1]DATA UPDATE'!$C$12:$Z$410, AF$3, 0)="", "", VLOOKUP($C107, '[1]DATA UPDATE'!$C$12:$Z$410, AF$3, 0)), "")</f>
        <v/>
      </c>
      <c r="AG107" s="62" t="str">
        <f>IFERROR(IF(VLOOKUP($C107, '[1]DATA UPDATE'!$C$12:$Z$410, AG$3, 0)="", "", VLOOKUP($C107, '[1]DATA UPDATE'!$C$12:$Z$410, AG$3, 0)), "")</f>
        <v/>
      </c>
      <c r="AH107" s="62" t="str">
        <f>IFERROR(IF(VLOOKUP($C107, '[1]DATA UPDATE'!$C$12:$Z$410, AH$3, 0)="", "", VLOOKUP($C107, '[1]DATA UPDATE'!$C$12:$Z$410, AH$3, 0)), "")</f>
        <v/>
      </c>
    </row>
    <row r="108" spans="3:34" ht="12" customHeight="1" x14ac:dyDescent="0.35">
      <c r="C108" s="1" t="s">
        <v>467</v>
      </c>
      <c r="D108" s="16" t="s">
        <v>468</v>
      </c>
      <c r="E108" s="14" t="s">
        <v>108</v>
      </c>
      <c r="F108" s="56">
        <v>4</v>
      </c>
      <c r="G108" s="15" t="s">
        <v>108</v>
      </c>
      <c r="H108" s="9" t="s">
        <v>39</v>
      </c>
      <c r="I108" s="1" t="s">
        <v>469</v>
      </c>
      <c r="J108" s="5" t="s">
        <v>470</v>
      </c>
      <c r="K108" s="5" t="s">
        <v>26</v>
      </c>
      <c r="L108" s="5" t="s">
        <v>116</v>
      </c>
      <c r="M108" s="1" t="s">
        <v>117</v>
      </c>
      <c r="N108" s="64" t="s">
        <v>471</v>
      </c>
      <c r="O108" s="62" t="str">
        <f>VLOOKUP($C108, '[1]DATA UPDATE'!$C$12:$G$410, 5, 0)</f>
        <v>01/09/2025</v>
      </c>
      <c r="P108" s="62" t="str">
        <f>IFERROR(IF(VLOOKUP($C108, '[1]DATA UPDATE'!$C$12:$Z$410, P$3, 0)="", "", VLOOKUP($C108, '[1]DATA UPDATE'!$C$12:$Z$410, P$3, 0)), "")</f>
        <v>31/12/2025</v>
      </c>
      <c r="Q108" s="62">
        <f>IFERROR(IF(VLOOKUP($C108, '[1]DATA UPDATE'!$C$12:$Z$410, Q$3, 0)="", "", VLOOKUP($C108, '[1]DATA UPDATE'!$C$12:$Z$410, Q$3, 0)), "")</f>
        <v>46023</v>
      </c>
      <c r="R108" s="62">
        <f>IFERROR(IF(VLOOKUP($C108, '[1]DATA UPDATE'!$C$12:$Z$410, R$3, 0)="", "", VLOOKUP($C108, '[1]DATA UPDATE'!$C$12:$Z$410, R$3, 0)), "")</f>
        <v>46203</v>
      </c>
      <c r="S108" s="62">
        <f>IFERROR(IF(VLOOKUP($C108, '[1]DATA UPDATE'!$C$12:$Z$410, S$3, 0)="", "", VLOOKUP($C108, '[1]DATA UPDATE'!$C$12:$Z$410, S$3, 0)), "")</f>
        <v>46204</v>
      </c>
      <c r="T108" s="62">
        <f>IFERROR(IF(VLOOKUP($C108, '[1]DATA UPDATE'!$C$12:$Z$410, T$3, 0)="", "", VLOOKUP($C108, '[1]DATA UPDATE'!$C$12:$Z$410, T$3, 0)), "")</f>
        <v>46387</v>
      </c>
      <c r="U108" s="62" t="str">
        <f>IFERROR(IF(VLOOKUP($C108, '[1]DATA UPDATE'!$C$12:$Z$410, U$3, 0)="", "", VLOOKUP($C108, '[1]DATA UPDATE'!$C$12:$Z$410, U$3, 0)), "")</f>
        <v/>
      </c>
      <c r="V108" s="62" t="str">
        <f>IFERROR(IF(VLOOKUP($C108, '[1]DATA UPDATE'!$C$12:$Z$410, V$3, 0)="", "", VLOOKUP($C108, '[1]DATA UPDATE'!$C$12:$Z$410, V$3, 0)), "")</f>
        <v/>
      </c>
      <c r="W108" s="62" t="str">
        <f>IFERROR(IF(VLOOKUP($C108, '[1]DATA UPDATE'!$C$12:$Z$410, W$3, 0)="", "", VLOOKUP($C108, '[1]DATA UPDATE'!$C$12:$Z$410, W$3, 0)), "")</f>
        <v/>
      </c>
      <c r="X108" s="62" t="str">
        <f>IFERROR(IF(VLOOKUP($C108, '[1]DATA UPDATE'!$C$12:$Z$410, X$3, 0)="", "", VLOOKUP($C108, '[1]DATA UPDATE'!$C$12:$Z$410, X$3, 0)), "")</f>
        <v/>
      </c>
      <c r="Y108" s="62" t="str">
        <f>IFERROR(IF(VLOOKUP($C108, '[1]DATA UPDATE'!$C$12:$Z$410, Y$3, 0)="", "", VLOOKUP($C108, '[1]DATA UPDATE'!$C$12:$Z$410, Y$3, 0)), "")</f>
        <v/>
      </c>
      <c r="Z108" s="62" t="str">
        <f>IFERROR(IF(VLOOKUP($C108, '[1]DATA UPDATE'!$C$12:$Z$410, Z$3, 0)="", "", VLOOKUP($C108, '[1]DATA UPDATE'!$C$12:$Z$410, Z$3, 0)), "")</f>
        <v/>
      </c>
      <c r="AA108" s="62" t="str">
        <f>IFERROR(IF(VLOOKUP($C108, '[1]DATA UPDATE'!$C$12:$Z$410, AA$3, 0)="", "", VLOOKUP($C108, '[1]DATA UPDATE'!$C$12:$Z$410, AA$3, 0)), "")</f>
        <v/>
      </c>
      <c r="AB108" s="62" t="str">
        <f>IFERROR(IF(VLOOKUP($C108, '[1]DATA UPDATE'!$C$12:$Z$410, AB$3, 0)="", "", VLOOKUP($C108, '[1]DATA UPDATE'!$C$12:$Z$410, AB$3, 0)), "")</f>
        <v/>
      </c>
      <c r="AC108" s="62" t="str">
        <f>IFERROR(IF(VLOOKUP($C108, '[1]DATA UPDATE'!$C$12:$Z$410, AC$3, 0)="", "", VLOOKUP($C108, '[1]DATA UPDATE'!$C$12:$Z$410, AC$3, 0)), "")</f>
        <v/>
      </c>
      <c r="AD108" s="62" t="str">
        <f>IFERROR(IF(VLOOKUP($C108, '[1]DATA UPDATE'!$C$12:$Z$410, AD$3, 0)="", "", VLOOKUP($C108, '[1]DATA UPDATE'!$C$12:$Z$410, AD$3, 0)), "")</f>
        <v/>
      </c>
      <c r="AE108" s="62" t="str">
        <f>IFERROR(IF(VLOOKUP($C108, '[1]DATA UPDATE'!$C$12:$Z$410, AE$3, 0)="", "", VLOOKUP($C108, '[1]DATA UPDATE'!$C$12:$Z$410, AE$3, 0)), "")</f>
        <v/>
      </c>
      <c r="AF108" s="62" t="str">
        <f>IFERROR(IF(VLOOKUP($C108, '[1]DATA UPDATE'!$C$12:$Z$410, AF$3, 0)="", "", VLOOKUP($C108, '[1]DATA UPDATE'!$C$12:$Z$410, AF$3, 0)), "")</f>
        <v/>
      </c>
      <c r="AG108" s="62" t="str">
        <f>IFERROR(IF(VLOOKUP($C108, '[1]DATA UPDATE'!$C$12:$Z$410, AG$3, 0)="", "", VLOOKUP($C108, '[1]DATA UPDATE'!$C$12:$Z$410, AG$3, 0)), "")</f>
        <v/>
      </c>
      <c r="AH108" s="62" t="str">
        <f>IFERROR(IF(VLOOKUP($C108, '[1]DATA UPDATE'!$C$12:$Z$410, AH$3, 0)="", "", VLOOKUP($C108, '[1]DATA UPDATE'!$C$12:$Z$410, AH$3, 0)), "")</f>
        <v/>
      </c>
    </row>
    <row r="109" spans="3:34" ht="12" customHeight="1" x14ac:dyDescent="0.35">
      <c r="C109" s="1" t="s">
        <v>472</v>
      </c>
      <c r="D109" s="16" t="s">
        <v>473</v>
      </c>
      <c r="E109" s="14" t="s">
        <v>108</v>
      </c>
      <c r="F109" s="56">
        <v>4</v>
      </c>
      <c r="G109" s="15" t="s">
        <v>108</v>
      </c>
      <c r="H109" s="9" t="s">
        <v>39</v>
      </c>
      <c r="I109" s="1" t="s">
        <v>474</v>
      </c>
      <c r="J109" s="5" t="s">
        <v>475</v>
      </c>
      <c r="K109" s="5" t="s">
        <v>26</v>
      </c>
      <c r="L109" s="5" t="s">
        <v>33</v>
      </c>
      <c r="M109" s="1" t="s">
        <v>20</v>
      </c>
      <c r="N109" s="64" t="s">
        <v>476</v>
      </c>
      <c r="O109" s="62" t="str">
        <f>VLOOKUP($C109, '[1]DATA UPDATE'!$C$12:$G$410, 5, 0)</f>
        <v>01/09/2025</v>
      </c>
      <c r="P109" s="62" t="str">
        <f>IFERROR(IF(VLOOKUP($C109, '[1]DATA UPDATE'!$C$12:$Z$410, P$3, 0)="", "", VLOOKUP($C109, '[1]DATA UPDATE'!$C$12:$Z$410, P$3, 0)), "")</f>
        <v>31/12/2025</v>
      </c>
      <c r="Q109" s="62">
        <f>IFERROR(IF(VLOOKUP($C109, '[1]DATA UPDATE'!$C$12:$Z$410, Q$3, 0)="", "", VLOOKUP($C109, '[1]DATA UPDATE'!$C$12:$Z$410, Q$3, 0)), "")</f>
        <v>46023</v>
      </c>
      <c r="R109" s="62">
        <f>IFERROR(IF(VLOOKUP($C109, '[1]DATA UPDATE'!$C$12:$Z$410, R$3, 0)="", "", VLOOKUP($C109, '[1]DATA UPDATE'!$C$12:$Z$410, R$3, 0)), "")</f>
        <v>46203</v>
      </c>
      <c r="S109" s="62">
        <f>IFERROR(IF(VLOOKUP($C109, '[1]DATA UPDATE'!$C$12:$Z$410, S$3, 0)="", "", VLOOKUP($C109, '[1]DATA UPDATE'!$C$12:$Z$410, S$3, 0)), "")</f>
        <v>46204</v>
      </c>
      <c r="T109" s="62">
        <f>IFERROR(IF(VLOOKUP($C109, '[1]DATA UPDATE'!$C$12:$Z$410, T$3, 0)="", "", VLOOKUP($C109, '[1]DATA UPDATE'!$C$12:$Z$410, T$3, 0)), "")</f>
        <v>46387</v>
      </c>
      <c r="U109" s="62" t="str">
        <f>IFERROR(IF(VLOOKUP($C109, '[1]DATA UPDATE'!$C$12:$Z$410, U$3, 0)="", "", VLOOKUP($C109, '[1]DATA UPDATE'!$C$12:$Z$410, U$3, 0)), "")</f>
        <v/>
      </c>
      <c r="V109" s="62" t="str">
        <f>IFERROR(IF(VLOOKUP($C109, '[1]DATA UPDATE'!$C$12:$Z$410, V$3, 0)="", "", VLOOKUP($C109, '[1]DATA UPDATE'!$C$12:$Z$410, V$3, 0)), "")</f>
        <v/>
      </c>
      <c r="W109" s="62" t="str">
        <f>IFERROR(IF(VLOOKUP($C109, '[1]DATA UPDATE'!$C$12:$Z$410, W$3, 0)="", "", VLOOKUP($C109, '[1]DATA UPDATE'!$C$12:$Z$410, W$3, 0)), "")</f>
        <v/>
      </c>
      <c r="X109" s="62" t="str">
        <f>IFERROR(IF(VLOOKUP($C109, '[1]DATA UPDATE'!$C$12:$Z$410, X$3, 0)="", "", VLOOKUP($C109, '[1]DATA UPDATE'!$C$12:$Z$410, X$3, 0)), "")</f>
        <v/>
      </c>
      <c r="Y109" s="62" t="str">
        <f>IFERROR(IF(VLOOKUP($C109, '[1]DATA UPDATE'!$C$12:$Z$410, Y$3, 0)="", "", VLOOKUP($C109, '[1]DATA UPDATE'!$C$12:$Z$410, Y$3, 0)), "")</f>
        <v/>
      </c>
      <c r="Z109" s="62" t="str">
        <f>IFERROR(IF(VLOOKUP($C109, '[1]DATA UPDATE'!$C$12:$Z$410, Z$3, 0)="", "", VLOOKUP($C109, '[1]DATA UPDATE'!$C$12:$Z$410, Z$3, 0)), "")</f>
        <v/>
      </c>
      <c r="AA109" s="62" t="str">
        <f>IFERROR(IF(VLOOKUP($C109, '[1]DATA UPDATE'!$C$12:$Z$410, AA$3, 0)="", "", VLOOKUP($C109, '[1]DATA UPDATE'!$C$12:$Z$410, AA$3, 0)), "")</f>
        <v/>
      </c>
      <c r="AB109" s="62" t="str">
        <f>IFERROR(IF(VLOOKUP($C109, '[1]DATA UPDATE'!$C$12:$Z$410, AB$3, 0)="", "", VLOOKUP($C109, '[1]DATA UPDATE'!$C$12:$Z$410, AB$3, 0)), "")</f>
        <v/>
      </c>
      <c r="AC109" s="62" t="str">
        <f>IFERROR(IF(VLOOKUP($C109, '[1]DATA UPDATE'!$C$12:$Z$410, AC$3, 0)="", "", VLOOKUP($C109, '[1]DATA UPDATE'!$C$12:$Z$410, AC$3, 0)), "")</f>
        <v/>
      </c>
      <c r="AD109" s="62" t="str">
        <f>IFERROR(IF(VLOOKUP($C109, '[1]DATA UPDATE'!$C$12:$Z$410, AD$3, 0)="", "", VLOOKUP($C109, '[1]DATA UPDATE'!$C$12:$Z$410, AD$3, 0)), "")</f>
        <v/>
      </c>
      <c r="AE109" s="62" t="str">
        <f>IFERROR(IF(VLOOKUP($C109, '[1]DATA UPDATE'!$C$12:$Z$410, AE$3, 0)="", "", VLOOKUP($C109, '[1]DATA UPDATE'!$C$12:$Z$410, AE$3, 0)), "")</f>
        <v/>
      </c>
      <c r="AF109" s="62" t="str">
        <f>IFERROR(IF(VLOOKUP($C109, '[1]DATA UPDATE'!$C$12:$Z$410, AF$3, 0)="", "", VLOOKUP($C109, '[1]DATA UPDATE'!$C$12:$Z$410, AF$3, 0)), "")</f>
        <v/>
      </c>
      <c r="AG109" s="62" t="str">
        <f>IFERROR(IF(VLOOKUP($C109, '[1]DATA UPDATE'!$C$12:$Z$410, AG$3, 0)="", "", VLOOKUP($C109, '[1]DATA UPDATE'!$C$12:$Z$410, AG$3, 0)), "")</f>
        <v/>
      </c>
      <c r="AH109" s="62" t="str">
        <f>IFERROR(IF(VLOOKUP($C109, '[1]DATA UPDATE'!$C$12:$Z$410, AH$3, 0)="", "", VLOOKUP($C109, '[1]DATA UPDATE'!$C$12:$Z$410, AH$3, 0)), "")</f>
        <v/>
      </c>
    </row>
    <row r="110" spans="3:34" ht="12" customHeight="1" x14ac:dyDescent="0.35">
      <c r="C110" s="1" t="s">
        <v>477</v>
      </c>
      <c r="D110" s="16" t="s">
        <v>478</v>
      </c>
      <c r="E110" s="14" t="s">
        <v>108</v>
      </c>
      <c r="F110" s="56">
        <v>4</v>
      </c>
      <c r="G110" s="15" t="s">
        <v>108</v>
      </c>
      <c r="H110" s="9" t="s">
        <v>39</v>
      </c>
      <c r="I110" s="1" t="s">
        <v>479</v>
      </c>
      <c r="J110" s="5" t="s">
        <v>480</v>
      </c>
      <c r="K110" s="5" t="s">
        <v>26</v>
      </c>
      <c r="L110" s="5" t="s">
        <v>33</v>
      </c>
      <c r="M110" s="1" t="s">
        <v>117</v>
      </c>
      <c r="N110" s="64" t="s">
        <v>481</v>
      </c>
      <c r="O110" s="62" t="str">
        <f>VLOOKUP($C110, '[1]DATA UPDATE'!$C$12:$G$410, 5, 0)</f>
        <v>01/09/2025</v>
      </c>
      <c r="P110" s="62" t="str">
        <f>IFERROR(IF(VLOOKUP($C110, '[1]DATA UPDATE'!$C$12:$Z$410, P$3, 0)="", "", VLOOKUP($C110, '[1]DATA UPDATE'!$C$12:$Z$410, P$3, 0)), "")</f>
        <v>31/12/2025</v>
      </c>
      <c r="Q110" s="62">
        <f>IFERROR(IF(VLOOKUP($C110, '[1]DATA UPDATE'!$C$12:$Z$410, Q$3, 0)="", "", VLOOKUP($C110, '[1]DATA UPDATE'!$C$12:$Z$410, Q$3, 0)), "")</f>
        <v>46023</v>
      </c>
      <c r="R110" s="62">
        <f>IFERROR(IF(VLOOKUP($C110, '[1]DATA UPDATE'!$C$12:$Z$410, R$3, 0)="", "", VLOOKUP($C110, '[1]DATA UPDATE'!$C$12:$Z$410, R$3, 0)), "")</f>
        <v>46203</v>
      </c>
      <c r="S110" s="62">
        <f>IFERROR(IF(VLOOKUP($C110, '[1]DATA UPDATE'!$C$12:$Z$410, S$3, 0)="", "", VLOOKUP($C110, '[1]DATA UPDATE'!$C$12:$Z$410, S$3, 0)), "")</f>
        <v>46204</v>
      </c>
      <c r="T110" s="62">
        <f>IFERROR(IF(VLOOKUP($C110, '[1]DATA UPDATE'!$C$12:$Z$410, T$3, 0)="", "", VLOOKUP($C110, '[1]DATA UPDATE'!$C$12:$Z$410, T$3, 0)), "")</f>
        <v>46387</v>
      </c>
      <c r="U110" s="62" t="str">
        <f>IFERROR(IF(VLOOKUP($C110, '[1]DATA UPDATE'!$C$12:$Z$410, U$3, 0)="", "", VLOOKUP($C110, '[1]DATA UPDATE'!$C$12:$Z$410, U$3, 0)), "")</f>
        <v/>
      </c>
      <c r="V110" s="62" t="str">
        <f>IFERROR(IF(VLOOKUP($C110, '[1]DATA UPDATE'!$C$12:$Z$410, V$3, 0)="", "", VLOOKUP($C110, '[1]DATA UPDATE'!$C$12:$Z$410, V$3, 0)), "")</f>
        <v/>
      </c>
      <c r="W110" s="62" t="str">
        <f>IFERROR(IF(VLOOKUP($C110, '[1]DATA UPDATE'!$C$12:$Z$410, W$3, 0)="", "", VLOOKUP($C110, '[1]DATA UPDATE'!$C$12:$Z$410, W$3, 0)), "")</f>
        <v/>
      </c>
      <c r="X110" s="62" t="str">
        <f>IFERROR(IF(VLOOKUP($C110, '[1]DATA UPDATE'!$C$12:$Z$410, X$3, 0)="", "", VLOOKUP($C110, '[1]DATA UPDATE'!$C$12:$Z$410, X$3, 0)), "")</f>
        <v/>
      </c>
      <c r="Y110" s="62" t="str">
        <f>IFERROR(IF(VLOOKUP($C110, '[1]DATA UPDATE'!$C$12:$Z$410, Y$3, 0)="", "", VLOOKUP($C110, '[1]DATA UPDATE'!$C$12:$Z$410, Y$3, 0)), "")</f>
        <v/>
      </c>
      <c r="Z110" s="62" t="str">
        <f>IFERROR(IF(VLOOKUP($C110, '[1]DATA UPDATE'!$C$12:$Z$410, Z$3, 0)="", "", VLOOKUP($C110, '[1]DATA UPDATE'!$C$12:$Z$410, Z$3, 0)), "")</f>
        <v/>
      </c>
      <c r="AA110" s="62" t="str">
        <f>IFERROR(IF(VLOOKUP($C110, '[1]DATA UPDATE'!$C$12:$Z$410, AA$3, 0)="", "", VLOOKUP($C110, '[1]DATA UPDATE'!$C$12:$Z$410, AA$3, 0)), "")</f>
        <v/>
      </c>
      <c r="AB110" s="62" t="str">
        <f>IFERROR(IF(VLOOKUP($C110, '[1]DATA UPDATE'!$C$12:$Z$410, AB$3, 0)="", "", VLOOKUP($C110, '[1]DATA UPDATE'!$C$12:$Z$410, AB$3, 0)), "")</f>
        <v/>
      </c>
      <c r="AC110" s="62" t="str">
        <f>IFERROR(IF(VLOOKUP($C110, '[1]DATA UPDATE'!$C$12:$Z$410, AC$3, 0)="", "", VLOOKUP($C110, '[1]DATA UPDATE'!$C$12:$Z$410, AC$3, 0)), "")</f>
        <v/>
      </c>
      <c r="AD110" s="62" t="str">
        <f>IFERROR(IF(VLOOKUP($C110, '[1]DATA UPDATE'!$C$12:$Z$410, AD$3, 0)="", "", VLOOKUP($C110, '[1]DATA UPDATE'!$C$12:$Z$410, AD$3, 0)), "")</f>
        <v/>
      </c>
      <c r="AE110" s="62" t="str">
        <f>IFERROR(IF(VLOOKUP($C110, '[1]DATA UPDATE'!$C$12:$Z$410, AE$3, 0)="", "", VLOOKUP($C110, '[1]DATA UPDATE'!$C$12:$Z$410, AE$3, 0)), "")</f>
        <v/>
      </c>
      <c r="AF110" s="62" t="str">
        <f>IFERROR(IF(VLOOKUP($C110, '[1]DATA UPDATE'!$C$12:$Z$410, AF$3, 0)="", "", VLOOKUP($C110, '[1]DATA UPDATE'!$C$12:$Z$410, AF$3, 0)), "")</f>
        <v/>
      </c>
      <c r="AG110" s="62" t="str">
        <f>IFERROR(IF(VLOOKUP($C110, '[1]DATA UPDATE'!$C$12:$Z$410, AG$3, 0)="", "", VLOOKUP($C110, '[1]DATA UPDATE'!$C$12:$Z$410, AG$3, 0)), "")</f>
        <v/>
      </c>
      <c r="AH110" s="62" t="str">
        <f>IFERROR(IF(VLOOKUP($C110, '[1]DATA UPDATE'!$C$12:$Z$410, AH$3, 0)="", "", VLOOKUP($C110, '[1]DATA UPDATE'!$C$12:$Z$410, AH$3, 0)), "")</f>
        <v/>
      </c>
    </row>
    <row r="111" spans="3:34" ht="12" customHeight="1" x14ac:dyDescent="0.35">
      <c r="C111" s="1" t="s">
        <v>482</v>
      </c>
      <c r="D111" s="16" t="s">
        <v>483</v>
      </c>
      <c r="E111" s="14" t="s">
        <v>108</v>
      </c>
      <c r="F111" s="56">
        <v>4</v>
      </c>
      <c r="G111" s="15" t="s">
        <v>108</v>
      </c>
      <c r="H111" s="9" t="s">
        <v>39</v>
      </c>
      <c r="I111" s="1" t="s">
        <v>484</v>
      </c>
      <c r="J111" s="5" t="s">
        <v>485</v>
      </c>
      <c r="K111" s="5" t="s">
        <v>26</v>
      </c>
      <c r="L111" s="5" t="s">
        <v>116</v>
      </c>
      <c r="M111" s="1" t="s">
        <v>20</v>
      </c>
      <c r="N111" s="64" t="s">
        <v>486</v>
      </c>
      <c r="O111" s="62" t="str">
        <f>VLOOKUP($C111, '[1]DATA UPDATE'!$C$12:$G$410, 5, 0)</f>
        <v>01/09/2025</v>
      </c>
      <c r="P111" s="62" t="str">
        <f>IFERROR(IF(VLOOKUP($C111, '[1]DATA UPDATE'!$C$12:$Z$410, P$3, 0)="", "", VLOOKUP($C111, '[1]DATA UPDATE'!$C$12:$Z$410, P$3, 0)), "")</f>
        <v>31/12/2025</v>
      </c>
      <c r="Q111" s="62">
        <f>IFERROR(IF(VLOOKUP($C111, '[1]DATA UPDATE'!$C$12:$Z$410, Q$3, 0)="", "", VLOOKUP($C111, '[1]DATA UPDATE'!$C$12:$Z$410, Q$3, 0)), "")</f>
        <v>46023</v>
      </c>
      <c r="R111" s="62">
        <f>IFERROR(IF(VLOOKUP($C111, '[1]DATA UPDATE'!$C$12:$Z$410, R$3, 0)="", "", VLOOKUP($C111, '[1]DATA UPDATE'!$C$12:$Z$410, R$3, 0)), "")</f>
        <v>46203</v>
      </c>
      <c r="S111" s="62">
        <f>IFERROR(IF(VLOOKUP($C111, '[1]DATA UPDATE'!$C$12:$Z$410, S$3, 0)="", "", VLOOKUP($C111, '[1]DATA UPDATE'!$C$12:$Z$410, S$3, 0)), "")</f>
        <v>46204</v>
      </c>
      <c r="T111" s="62">
        <f>IFERROR(IF(VLOOKUP($C111, '[1]DATA UPDATE'!$C$12:$Z$410, T$3, 0)="", "", VLOOKUP($C111, '[1]DATA UPDATE'!$C$12:$Z$410, T$3, 0)), "")</f>
        <v>46387</v>
      </c>
      <c r="U111" s="62" t="str">
        <f>IFERROR(IF(VLOOKUP($C111, '[1]DATA UPDATE'!$C$12:$Z$410, U$3, 0)="", "", VLOOKUP($C111, '[1]DATA UPDATE'!$C$12:$Z$410, U$3, 0)), "")</f>
        <v/>
      </c>
      <c r="V111" s="62" t="str">
        <f>IFERROR(IF(VLOOKUP($C111, '[1]DATA UPDATE'!$C$12:$Z$410, V$3, 0)="", "", VLOOKUP($C111, '[1]DATA UPDATE'!$C$12:$Z$410, V$3, 0)), "")</f>
        <v/>
      </c>
      <c r="W111" s="62" t="str">
        <f>IFERROR(IF(VLOOKUP($C111, '[1]DATA UPDATE'!$C$12:$Z$410, W$3, 0)="", "", VLOOKUP($C111, '[1]DATA UPDATE'!$C$12:$Z$410, W$3, 0)), "")</f>
        <v/>
      </c>
      <c r="X111" s="62" t="str">
        <f>IFERROR(IF(VLOOKUP($C111, '[1]DATA UPDATE'!$C$12:$Z$410, X$3, 0)="", "", VLOOKUP($C111, '[1]DATA UPDATE'!$C$12:$Z$410, X$3, 0)), "")</f>
        <v/>
      </c>
      <c r="Y111" s="62" t="str">
        <f>IFERROR(IF(VLOOKUP($C111, '[1]DATA UPDATE'!$C$12:$Z$410, Y$3, 0)="", "", VLOOKUP($C111, '[1]DATA UPDATE'!$C$12:$Z$410, Y$3, 0)), "")</f>
        <v/>
      </c>
      <c r="Z111" s="62" t="str">
        <f>IFERROR(IF(VLOOKUP($C111, '[1]DATA UPDATE'!$C$12:$Z$410, Z$3, 0)="", "", VLOOKUP($C111, '[1]DATA UPDATE'!$C$12:$Z$410, Z$3, 0)), "")</f>
        <v/>
      </c>
      <c r="AA111" s="62" t="str">
        <f>IFERROR(IF(VLOOKUP($C111, '[1]DATA UPDATE'!$C$12:$Z$410, AA$3, 0)="", "", VLOOKUP($C111, '[1]DATA UPDATE'!$C$12:$Z$410, AA$3, 0)), "")</f>
        <v/>
      </c>
      <c r="AB111" s="62" t="str">
        <f>IFERROR(IF(VLOOKUP($C111, '[1]DATA UPDATE'!$C$12:$Z$410, AB$3, 0)="", "", VLOOKUP($C111, '[1]DATA UPDATE'!$C$12:$Z$410, AB$3, 0)), "")</f>
        <v/>
      </c>
      <c r="AC111" s="62" t="str">
        <f>IFERROR(IF(VLOOKUP($C111, '[1]DATA UPDATE'!$C$12:$Z$410, AC$3, 0)="", "", VLOOKUP($C111, '[1]DATA UPDATE'!$C$12:$Z$410, AC$3, 0)), "")</f>
        <v/>
      </c>
      <c r="AD111" s="62" t="str">
        <f>IFERROR(IF(VLOOKUP($C111, '[1]DATA UPDATE'!$C$12:$Z$410, AD$3, 0)="", "", VLOOKUP($C111, '[1]DATA UPDATE'!$C$12:$Z$410, AD$3, 0)), "")</f>
        <v/>
      </c>
      <c r="AE111" s="62" t="str">
        <f>IFERROR(IF(VLOOKUP($C111, '[1]DATA UPDATE'!$C$12:$Z$410, AE$3, 0)="", "", VLOOKUP($C111, '[1]DATA UPDATE'!$C$12:$Z$410, AE$3, 0)), "")</f>
        <v/>
      </c>
      <c r="AF111" s="62" t="str">
        <f>IFERROR(IF(VLOOKUP($C111, '[1]DATA UPDATE'!$C$12:$Z$410, AF$3, 0)="", "", VLOOKUP($C111, '[1]DATA UPDATE'!$C$12:$Z$410, AF$3, 0)), "")</f>
        <v/>
      </c>
      <c r="AG111" s="62" t="str">
        <f>IFERROR(IF(VLOOKUP($C111, '[1]DATA UPDATE'!$C$12:$Z$410, AG$3, 0)="", "", VLOOKUP($C111, '[1]DATA UPDATE'!$C$12:$Z$410, AG$3, 0)), "")</f>
        <v/>
      </c>
      <c r="AH111" s="62" t="str">
        <f>IFERROR(IF(VLOOKUP($C111, '[1]DATA UPDATE'!$C$12:$Z$410, AH$3, 0)="", "", VLOOKUP($C111, '[1]DATA UPDATE'!$C$12:$Z$410, AH$3, 0)), "")</f>
        <v/>
      </c>
    </row>
    <row r="112" spans="3:34" ht="12" customHeight="1" x14ac:dyDescent="0.35">
      <c r="C112" s="1" t="s">
        <v>487</v>
      </c>
      <c r="D112" s="16" t="s">
        <v>488</v>
      </c>
      <c r="E112" s="14" t="s">
        <v>108</v>
      </c>
      <c r="F112" s="56">
        <v>4</v>
      </c>
      <c r="G112" s="15" t="s">
        <v>108</v>
      </c>
      <c r="H112" s="9" t="s">
        <v>39</v>
      </c>
      <c r="I112" s="1" t="s">
        <v>484</v>
      </c>
      <c r="J112" s="5" t="s">
        <v>489</v>
      </c>
      <c r="K112" s="5" t="s">
        <v>26</v>
      </c>
      <c r="L112" s="5" t="s">
        <v>116</v>
      </c>
      <c r="M112" s="1" t="s">
        <v>122</v>
      </c>
      <c r="N112" s="64" t="s">
        <v>490</v>
      </c>
      <c r="O112" s="62" t="str">
        <f>VLOOKUP($C112, '[1]DATA UPDATE'!$C$12:$G$410, 5, 0)</f>
        <v>01/09/2025</v>
      </c>
      <c r="P112" s="62" t="str">
        <f>IFERROR(IF(VLOOKUP($C112, '[1]DATA UPDATE'!$C$12:$Z$410, P$3, 0)="", "", VLOOKUP($C112, '[1]DATA UPDATE'!$C$12:$Z$410, P$3, 0)), "")</f>
        <v>31/12/2025</v>
      </c>
      <c r="Q112" s="62">
        <f>IFERROR(IF(VLOOKUP($C112, '[1]DATA UPDATE'!$C$12:$Z$410, Q$3, 0)="", "", VLOOKUP($C112, '[1]DATA UPDATE'!$C$12:$Z$410, Q$3, 0)), "")</f>
        <v>46023</v>
      </c>
      <c r="R112" s="62">
        <f>IFERROR(IF(VLOOKUP($C112, '[1]DATA UPDATE'!$C$12:$Z$410, R$3, 0)="", "", VLOOKUP($C112, '[1]DATA UPDATE'!$C$12:$Z$410, R$3, 0)), "")</f>
        <v>46203</v>
      </c>
      <c r="S112" s="62">
        <f>IFERROR(IF(VLOOKUP($C112, '[1]DATA UPDATE'!$C$12:$Z$410, S$3, 0)="", "", VLOOKUP($C112, '[1]DATA UPDATE'!$C$12:$Z$410, S$3, 0)), "")</f>
        <v>46204</v>
      </c>
      <c r="T112" s="62">
        <f>IFERROR(IF(VLOOKUP($C112, '[1]DATA UPDATE'!$C$12:$Z$410, T$3, 0)="", "", VLOOKUP($C112, '[1]DATA UPDATE'!$C$12:$Z$410, T$3, 0)), "")</f>
        <v>46387</v>
      </c>
      <c r="U112" s="62" t="str">
        <f>IFERROR(IF(VLOOKUP($C112, '[1]DATA UPDATE'!$C$12:$Z$410, U$3, 0)="", "", VLOOKUP($C112, '[1]DATA UPDATE'!$C$12:$Z$410, U$3, 0)), "")</f>
        <v/>
      </c>
      <c r="V112" s="62" t="str">
        <f>IFERROR(IF(VLOOKUP($C112, '[1]DATA UPDATE'!$C$12:$Z$410, V$3, 0)="", "", VLOOKUP($C112, '[1]DATA UPDATE'!$C$12:$Z$410, V$3, 0)), "")</f>
        <v/>
      </c>
      <c r="W112" s="62" t="str">
        <f>IFERROR(IF(VLOOKUP($C112, '[1]DATA UPDATE'!$C$12:$Z$410, W$3, 0)="", "", VLOOKUP($C112, '[1]DATA UPDATE'!$C$12:$Z$410, W$3, 0)), "")</f>
        <v/>
      </c>
      <c r="X112" s="62" t="str">
        <f>IFERROR(IF(VLOOKUP($C112, '[1]DATA UPDATE'!$C$12:$Z$410, X$3, 0)="", "", VLOOKUP($C112, '[1]DATA UPDATE'!$C$12:$Z$410, X$3, 0)), "")</f>
        <v/>
      </c>
      <c r="Y112" s="62" t="str">
        <f>IFERROR(IF(VLOOKUP($C112, '[1]DATA UPDATE'!$C$12:$Z$410, Y$3, 0)="", "", VLOOKUP($C112, '[1]DATA UPDATE'!$C$12:$Z$410, Y$3, 0)), "")</f>
        <v/>
      </c>
      <c r="Z112" s="62" t="str">
        <f>IFERROR(IF(VLOOKUP($C112, '[1]DATA UPDATE'!$C$12:$Z$410, Z$3, 0)="", "", VLOOKUP($C112, '[1]DATA UPDATE'!$C$12:$Z$410, Z$3, 0)), "")</f>
        <v/>
      </c>
      <c r="AA112" s="62" t="str">
        <f>IFERROR(IF(VLOOKUP($C112, '[1]DATA UPDATE'!$C$12:$Z$410, AA$3, 0)="", "", VLOOKUP($C112, '[1]DATA UPDATE'!$C$12:$Z$410, AA$3, 0)), "")</f>
        <v/>
      </c>
      <c r="AB112" s="62" t="str">
        <f>IFERROR(IF(VLOOKUP($C112, '[1]DATA UPDATE'!$C$12:$Z$410, AB$3, 0)="", "", VLOOKUP($C112, '[1]DATA UPDATE'!$C$12:$Z$410, AB$3, 0)), "")</f>
        <v/>
      </c>
      <c r="AC112" s="62" t="str">
        <f>IFERROR(IF(VLOOKUP($C112, '[1]DATA UPDATE'!$C$12:$Z$410, AC$3, 0)="", "", VLOOKUP($C112, '[1]DATA UPDATE'!$C$12:$Z$410, AC$3, 0)), "")</f>
        <v/>
      </c>
      <c r="AD112" s="62" t="str">
        <f>IFERROR(IF(VLOOKUP($C112, '[1]DATA UPDATE'!$C$12:$Z$410, AD$3, 0)="", "", VLOOKUP($C112, '[1]DATA UPDATE'!$C$12:$Z$410, AD$3, 0)), "")</f>
        <v/>
      </c>
      <c r="AE112" s="62" t="str">
        <f>IFERROR(IF(VLOOKUP($C112, '[1]DATA UPDATE'!$C$12:$Z$410, AE$3, 0)="", "", VLOOKUP($C112, '[1]DATA UPDATE'!$C$12:$Z$410, AE$3, 0)), "")</f>
        <v/>
      </c>
      <c r="AF112" s="62" t="str">
        <f>IFERROR(IF(VLOOKUP($C112, '[1]DATA UPDATE'!$C$12:$Z$410, AF$3, 0)="", "", VLOOKUP($C112, '[1]DATA UPDATE'!$C$12:$Z$410, AF$3, 0)), "")</f>
        <v/>
      </c>
      <c r="AG112" s="62" t="str">
        <f>IFERROR(IF(VLOOKUP($C112, '[1]DATA UPDATE'!$C$12:$Z$410, AG$3, 0)="", "", VLOOKUP($C112, '[1]DATA UPDATE'!$C$12:$Z$410, AG$3, 0)), "")</f>
        <v/>
      </c>
      <c r="AH112" s="62" t="str">
        <f>IFERROR(IF(VLOOKUP($C112, '[1]DATA UPDATE'!$C$12:$Z$410, AH$3, 0)="", "", VLOOKUP($C112, '[1]DATA UPDATE'!$C$12:$Z$410, AH$3, 0)), "")</f>
        <v/>
      </c>
    </row>
    <row r="113" spans="3:34" ht="12" customHeight="1" x14ac:dyDescent="0.35">
      <c r="C113" s="1" t="s">
        <v>491</v>
      </c>
      <c r="D113" s="16" t="s">
        <v>492</v>
      </c>
      <c r="E113" s="14" t="s">
        <v>108</v>
      </c>
      <c r="F113" s="56">
        <v>4</v>
      </c>
      <c r="G113" s="15" t="s">
        <v>108</v>
      </c>
      <c r="H113" s="9" t="s">
        <v>39</v>
      </c>
      <c r="I113" s="1" t="s">
        <v>493</v>
      </c>
      <c r="J113" s="5" t="s">
        <v>494</v>
      </c>
      <c r="K113" s="5" t="s">
        <v>26</v>
      </c>
      <c r="L113" s="5" t="s">
        <v>116</v>
      </c>
      <c r="M113" s="1" t="s">
        <v>122</v>
      </c>
      <c r="N113" s="64" t="s">
        <v>495</v>
      </c>
      <c r="O113" s="62" t="str">
        <f>VLOOKUP($C113, '[1]DATA UPDATE'!$C$12:$G$410, 5, 0)</f>
        <v>01/09/2025</v>
      </c>
      <c r="P113" s="62" t="str">
        <f>IFERROR(IF(VLOOKUP($C113, '[1]DATA UPDATE'!$C$12:$Z$410, P$3, 0)="", "", VLOOKUP($C113, '[1]DATA UPDATE'!$C$12:$Z$410, P$3, 0)), "")</f>
        <v>31/12/2025</v>
      </c>
      <c r="Q113" s="62">
        <f>IFERROR(IF(VLOOKUP($C113, '[1]DATA UPDATE'!$C$12:$Z$410, Q$3, 0)="", "", VLOOKUP($C113, '[1]DATA UPDATE'!$C$12:$Z$410, Q$3, 0)), "")</f>
        <v>46023</v>
      </c>
      <c r="R113" s="62">
        <f>IFERROR(IF(VLOOKUP($C113, '[1]DATA UPDATE'!$C$12:$Z$410, R$3, 0)="", "", VLOOKUP($C113, '[1]DATA UPDATE'!$C$12:$Z$410, R$3, 0)), "")</f>
        <v>46203</v>
      </c>
      <c r="S113" s="62">
        <f>IFERROR(IF(VLOOKUP($C113, '[1]DATA UPDATE'!$C$12:$Z$410, S$3, 0)="", "", VLOOKUP($C113, '[1]DATA UPDATE'!$C$12:$Z$410, S$3, 0)), "")</f>
        <v>46204</v>
      </c>
      <c r="T113" s="62">
        <f>IFERROR(IF(VLOOKUP($C113, '[1]DATA UPDATE'!$C$12:$Z$410, T$3, 0)="", "", VLOOKUP($C113, '[1]DATA UPDATE'!$C$12:$Z$410, T$3, 0)), "")</f>
        <v>46387</v>
      </c>
      <c r="U113" s="62" t="str">
        <f>IFERROR(IF(VLOOKUP($C113, '[1]DATA UPDATE'!$C$12:$Z$410, U$3, 0)="", "", VLOOKUP($C113, '[1]DATA UPDATE'!$C$12:$Z$410, U$3, 0)), "")</f>
        <v/>
      </c>
      <c r="V113" s="62" t="str">
        <f>IFERROR(IF(VLOOKUP($C113, '[1]DATA UPDATE'!$C$12:$Z$410, V$3, 0)="", "", VLOOKUP($C113, '[1]DATA UPDATE'!$C$12:$Z$410, V$3, 0)), "")</f>
        <v/>
      </c>
      <c r="W113" s="62" t="str">
        <f>IFERROR(IF(VLOOKUP($C113, '[1]DATA UPDATE'!$C$12:$Z$410, W$3, 0)="", "", VLOOKUP($C113, '[1]DATA UPDATE'!$C$12:$Z$410, W$3, 0)), "")</f>
        <v/>
      </c>
      <c r="X113" s="62" t="str">
        <f>IFERROR(IF(VLOOKUP($C113, '[1]DATA UPDATE'!$C$12:$Z$410, X$3, 0)="", "", VLOOKUP($C113, '[1]DATA UPDATE'!$C$12:$Z$410, X$3, 0)), "")</f>
        <v/>
      </c>
      <c r="Y113" s="62" t="str">
        <f>IFERROR(IF(VLOOKUP($C113, '[1]DATA UPDATE'!$C$12:$Z$410, Y$3, 0)="", "", VLOOKUP($C113, '[1]DATA UPDATE'!$C$12:$Z$410, Y$3, 0)), "")</f>
        <v/>
      </c>
      <c r="Z113" s="62" t="str">
        <f>IFERROR(IF(VLOOKUP($C113, '[1]DATA UPDATE'!$C$12:$Z$410, Z$3, 0)="", "", VLOOKUP($C113, '[1]DATA UPDATE'!$C$12:$Z$410, Z$3, 0)), "")</f>
        <v/>
      </c>
      <c r="AA113" s="62" t="str">
        <f>IFERROR(IF(VLOOKUP($C113, '[1]DATA UPDATE'!$C$12:$Z$410, AA$3, 0)="", "", VLOOKUP($C113, '[1]DATA UPDATE'!$C$12:$Z$410, AA$3, 0)), "")</f>
        <v/>
      </c>
      <c r="AB113" s="62" t="str">
        <f>IFERROR(IF(VLOOKUP($C113, '[1]DATA UPDATE'!$C$12:$Z$410, AB$3, 0)="", "", VLOOKUP($C113, '[1]DATA UPDATE'!$C$12:$Z$410, AB$3, 0)), "")</f>
        <v/>
      </c>
      <c r="AC113" s="62" t="str">
        <f>IFERROR(IF(VLOOKUP($C113, '[1]DATA UPDATE'!$C$12:$Z$410, AC$3, 0)="", "", VLOOKUP($C113, '[1]DATA UPDATE'!$C$12:$Z$410, AC$3, 0)), "")</f>
        <v/>
      </c>
      <c r="AD113" s="62" t="str">
        <f>IFERROR(IF(VLOOKUP($C113, '[1]DATA UPDATE'!$C$12:$Z$410, AD$3, 0)="", "", VLOOKUP($C113, '[1]DATA UPDATE'!$C$12:$Z$410, AD$3, 0)), "")</f>
        <v/>
      </c>
      <c r="AE113" s="62" t="str">
        <f>IFERROR(IF(VLOOKUP($C113, '[1]DATA UPDATE'!$C$12:$Z$410, AE$3, 0)="", "", VLOOKUP($C113, '[1]DATA UPDATE'!$C$12:$Z$410, AE$3, 0)), "")</f>
        <v/>
      </c>
      <c r="AF113" s="62" t="str">
        <f>IFERROR(IF(VLOOKUP($C113, '[1]DATA UPDATE'!$C$12:$Z$410, AF$3, 0)="", "", VLOOKUP($C113, '[1]DATA UPDATE'!$C$12:$Z$410, AF$3, 0)), "")</f>
        <v/>
      </c>
      <c r="AG113" s="62" t="str">
        <f>IFERROR(IF(VLOOKUP($C113, '[1]DATA UPDATE'!$C$12:$Z$410, AG$3, 0)="", "", VLOOKUP($C113, '[1]DATA UPDATE'!$C$12:$Z$410, AG$3, 0)), "")</f>
        <v/>
      </c>
      <c r="AH113" s="62" t="str">
        <f>IFERROR(IF(VLOOKUP($C113, '[1]DATA UPDATE'!$C$12:$Z$410, AH$3, 0)="", "", VLOOKUP($C113, '[1]DATA UPDATE'!$C$12:$Z$410, AH$3, 0)), "")</f>
        <v/>
      </c>
    </row>
    <row r="114" spans="3:34" ht="12" customHeight="1" x14ac:dyDescent="0.35">
      <c r="C114" s="10" t="s">
        <v>496</v>
      </c>
      <c r="D114" s="11" t="s">
        <v>497</v>
      </c>
      <c r="E114" s="11" t="s">
        <v>95</v>
      </c>
      <c r="F114" s="55">
        <v>2</v>
      </c>
      <c r="G114" s="11" t="s">
        <v>96</v>
      </c>
      <c r="H114" s="23" t="s">
        <v>39</v>
      </c>
      <c r="I114" s="10" t="s">
        <v>498</v>
      </c>
      <c r="J114" s="12">
        <v>38982</v>
      </c>
      <c r="K114" s="13" t="s">
        <v>26</v>
      </c>
      <c r="L114" s="13" t="s">
        <v>33</v>
      </c>
      <c r="M114" s="10" t="s">
        <v>20</v>
      </c>
      <c r="N114" s="66" t="s">
        <v>499</v>
      </c>
      <c r="O114" s="62" t="str">
        <f>VLOOKUP($C114, '[1]DATA UPDATE'!$C$12:$G$410, 5, 0)</f>
        <v>18/11/2024</v>
      </c>
      <c r="P114" s="62" t="str">
        <f>IFERROR(IF(VLOOKUP($C114, '[1]DATA UPDATE'!$C$12:$Z$410, P$3, 0)="", "", VLOOKUP($C114, '[1]DATA UPDATE'!$C$12:$Z$410, P$3, 0)), "")</f>
        <v>31/12/2024</v>
      </c>
      <c r="Q114" s="62" t="str">
        <f>IFERROR(IF(VLOOKUP($C114, '[1]DATA UPDATE'!$C$12:$Z$410, Q$3, 0)="", "", VLOOKUP($C114, '[1]DATA UPDATE'!$C$12:$Z$410, Q$3, 0)), "")</f>
        <v>01/01/2025</v>
      </c>
      <c r="R114" s="62" t="str">
        <f>IFERROR(IF(VLOOKUP($C114, '[1]DATA UPDATE'!$C$12:$Z$410, R$3, 0)="", "", VLOOKUP($C114, '[1]DATA UPDATE'!$C$12:$Z$410, R$3, 0)), "")</f>
        <v>31/03/2025</v>
      </c>
      <c r="S114" s="62" t="str">
        <f>IFERROR(IF(VLOOKUP($C114, '[1]DATA UPDATE'!$C$12:$Z$410, S$3, 0)="", "", VLOOKUP($C114, '[1]DATA UPDATE'!$C$12:$Z$410, S$3, 0)), "")</f>
        <v>01/04/2025</v>
      </c>
      <c r="T114" s="62" t="str">
        <f>IFERROR(IF(VLOOKUP($C114, '[1]DATA UPDATE'!$C$12:$Z$410, T$3, 0)="", "", VLOOKUP($C114, '[1]DATA UPDATE'!$C$12:$Z$410, T$3, 0)), "")</f>
        <v>30/06/2025</v>
      </c>
      <c r="U114" s="62">
        <f>IFERROR(IF(VLOOKUP($C114, '[1]DATA UPDATE'!$C$12:$Z$410, U$3, 0)="", "", VLOOKUP($C114, '[1]DATA UPDATE'!$C$12:$Z$410, U$3, 0)), "")</f>
        <v>45839</v>
      </c>
      <c r="V114" s="62">
        <f>IFERROR(IF(VLOOKUP($C114, '[1]DATA UPDATE'!$C$12:$Z$410, V$3, 0)="", "", VLOOKUP($C114, '[1]DATA UPDATE'!$C$12:$Z$410, V$3, 0)), "")</f>
        <v>46022</v>
      </c>
      <c r="W114" s="62">
        <f>IFERROR(IF(VLOOKUP($C114, '[1]DATA UPDATE'!$C$12:$Z$410, W$3, 0)="", "", VLOOKUP($C114, '[1]DATA UPDATE'!$C$12:$Z$410, W$3, 0)), "")</f>
        <v>46023</v>
      </c>
      <c r="X114" s="62">
        <f>IFERROR(IF(VLOOKUP($C114, '[1]DATA UPDATE'!$C$12:$Z$410, X$3, 0)="", "", VLOOKUP($C114, '[1]DATA UPDATE'!$C$12:$Z$410, X$3, 0)), "")</f>
        <v>46203</v>
      </c>
      <c r="Y114" s="62">
        <f>IFERROR(IF(VLOOKUP($C114, '[1]DATA UPDATE'!$C$12:$Z$410, Y$3, 0)="", "", VLOOKUP($C114, '[1]DATA UPDATE'!$C$12:$Z$410, Y$3, 0)), "")</f>
        <v>46204</v>
      </c>
      <c r="Z114" s="62">
        <f>IFERROR(IF(VLOOKUP($C114, '[1]DATA UPDATE'!$C$12:$Z$410, Z$3, 0)="", "", VLOOKUP($C114, '[1]DATA UPDATE'!$C$12:$Z$410, Z$3, 0)), "")</f>
        <v>46387</v>
      </c>
      <c r="AA114" s="62" t="str">
        <f>IFERROR(IF(VLOOKUP($C114, '[1]DATA UPDATE'!$C$12:$Z$410, AA$3, 0)="", "", VLOOKUP($C114, '[1]DATA UPDATE'!$C$12:$Z$410, AA$3, 0)), "")</f>
        <v/>
      </c>
      <c r="AB114" s="62" t="str">
        <f>IFERROR(IF(VLOOKUP($C114, '[1]DATA UPDATE'!$C$12:$Z$410, AB$3, 0)="", "", VLOOKUP($C114, '[1]DATA UPDATE'!$C$12:$Z$410, AB$3, 0)), "")</f>
        <v/>
      </c>
      <c r="AC114" s="62" t="str">
        <f>IFERROR(IF(VLOOKUP($C114, '[1]DATA UPDATE'!$C$12:$Z$410, AC$3, 0)="", "", VLOOKUP($C114, '[1]DATA UPDATE'!$C$12:$Z$410, AC$3, 0)), "")</f>
        <v/>
      </c>
      <c r="AD114" s="62" t="str">
        <f>IFERROR(IF(VLOOKUP($C114, '[1]DATA UPDATE'!$C$12:$Z$410, AD$3, 0)="", "", VLOOKUP($C114, '[1]DATA UPDATE'!$C$12:$Z$410, AD$3, 0)), "")</f>
        <v/>
      </c>
      <c r="AE114" s="62" t="str">
        <f>IFERROR(IF(VLOOKUP($C114, '[1]DATA UPDATE'!$C$12:$Z$410, AE$3, 0)="", "", VLOOKUP($C114, '[1]DATA UPDATE'!$C$12:$Z$410, AE$3, 0)), "")</f>
        <v/>
      </c>
      <c r="AF114" s="62" t="str">
        <f>IFERROR(IF(VLOOKUP($C114, '[1]DATA UPDATE'!$C$12:$Z$410, AF$3, 0)="", "", VLOOKUP($C114, '[1]DATA UPDATE'!$C$12:$Z$410, AF$3, 0)), "")</f>
        <v/>
      </c>
      <c r="AG114" s="62" t="str">
        <f>IFERROR(IF(VLOOKUP($C114, '[1]DATA UPDATE'!$C$12:$Z$410, AG$3, 0)="", "", VLOOKUP($C114, '[1]DATA UPDATE'!$C$12:$Z$410, AG$3, 0)), "")</f>
        <v/>
      </c>
      <c r="AH114" s="62" t="str">
        <f>IFERROR(IF(VLOOKUP($C114, '[1]DATA UPDATE'!$C$12:$Z$410, AH$3, 0)="", "", VLOOKUP($C114, '[1]DATA UPDATE'!$C$12:$Z$410, AH$3, 0)), "")</f>
        <v/>
      </c>
    </row>
    <row r="115" spans="3:34" ht="12" customHeight="1" x14ac:dyDescent="0.35">
      <c r="C115" s="1" t="s">
        <v>500</v>
      </c>
      <c r="D115" s="2" t="s">
        <v>501</v>
      </c>
      <c r="E115" s="2" t="s">
        <v>95</v>
      </c>
      <c r="F115" s="54">
        <v>2</v>
      </c>
      <c r="G115" s="2" t="s">
        <v>96</v>
      </c>
      <c r="H115" s="9" t="s">
        <v>39</v>
      </c>
      <c r="I115" s="1" t="s">
        <v>502</v>
      </c>
      <c r="J115" s="4">
        <v>37885</v>
      </c>
      <c r="K115" s="5" t="s">
        <v>26</v>
      </c>
      <c r="L115" s="5" t="s">
        <v>116</v>
      </c>
      <c r="M115" s="1" t="s">
        <v>20</v>
      </c>
      <c r="N115" s="64" t="s">
        <v>503</v>
      </c>
      <c r="O115" s="62" t="str">
        <f>VLOOKUP($C115, '[1]DATA UPDATE'!$C$12:$G$410, 5, 0)</f>
        <v>18/11/2024</v>
      </c>
      <c r="P115" s="62" t="str">
        <f>IFERROR(IF(VLOOKUP($C115, '[1]DATA UPDATE'!$C$12:$Z$410, P$3, 0)="", "", VLOOKUP($C115, '[1]DATA UPDATE'!$C$12:$Z$410, P$3, 0)), "")</f>
        <v>31/12/2024</v>
      </c>
      <c r="Q115" s="62" t="str">
        <f>IFERROR(IF(VLOOKUP($C115, '[1]DATA UPDATE'!$C$12:$Z$410, Q$3, 0)="", "", VLOOKUP($C115, '[1]DATA UPDATE'!$C$12:$Z$410, Q$3, 0)), "")</f>
        <v>01/01/2025</v>
      </c>
      <c r="R115" s="62" t="str">
        <f>IFERROR(IF(VLOOKUP($C115, '[1]DATA UPDATE'!$C$12:$Z$410, R$3, 0)="", "", VLOOKUP($C115, '[1]DATA UPDATE'!$C$12:$Z$410, R$3, 0)), "")</f>
        <v>31/03/2025</v>
      </c>
      <c r="S115" s="62" t="str">
        <f>IFERROR(IF(VLOOKUP($C115, '[1]DATA UPDATE'!$C$12:$Z$410, S$3, 0)="", "", VLOOKUP($C115, '[1]DATA UPDATE'!$C$12:$Z$410, S$3, 0)), "")</f>
        <v>01/04/2025</v>
      </c>
      <c r="T115" s="62" t="str">
        <f>IFERROR(IF(VLOOKUP($C115, '[1]DATA UPDATE'!$C$12:$Z$410, T$3, 0)="", "", VLOOKUP($C115, '[1]DATA UPDATE'!$C$12:$Z$410, T$3, 0)), "")</f>
        <v>30/06/2025</v>
      </c>
      <c r="U115" s="62">
        <f>IFERROR(IF(VLOOKUP($C115, '[1]DATA UPDATE'!$C$12:$Z$410, U$3, 0)="", "", VLOOKUP($C115, '[1]DATA UPDATE'!$C$12:$Z$410, U$3, 0)), "")</f>
        <v>45839</v>
      </c>
      <c r="V115" s="62">
        <f>IFERROR(IF(VLOOKUP($C115, '[1]DATA UPDATE'!$C$12:$Z$410, V$3, 0)="", "", VLOOKUP($C115, '[1]DATA UPDATE'!$C$12:$Z$410, V$3, 0)), "")</f>
        <v>46022</v>
      </c>
      <c r="W115" s="62">
        <f>IFERROR(IF(VLOOKUP($C115, '[1]DATA UPDATE'!$C$12:$Z$410, W$3, 0)="", "", VLOOKUP($C115, '[1]DATA UPDATE'!$C$12:$Z$410, W$3, 0)), "")</f>
        <v>46023</v>
      </c>
      <c r="X115" s="62">
        <f>IFERROR(IF(VLOOKUP($C115, '[1]DATA UPDATE'!$C$12:$Z$410, X$3, 0)="", "", VLOOKUP($C115, '[1]DATA UPDATE'!$C$12:$Z$410, X$3, 0)), "")</f>
        <v>46203</v>
      </c>
      <c r="Y115" s="62">
        <f>IFERROR(IF(VLOOKUP($C115, '[1]DATA UPDATE'!$C$12:$Z$410, Y$3, 0)="", "", VLOOKUP($C115, '[1]DATA UPDATE'!$C$12:$Z$410, Y$3, 0)), "")</f>
        <v>46204</v>
      </c>
      <c r="Z115" s="62">
        <f>IFERROR(IF(VLOOKUP($C115, '[1]DATA UPDATE'!$C$12:$Z$410, Z$3, 0)="", "", VLOOKUP($C115, '[1]DATA UPDATE'!$C$12:$Z$410, Z$3, 0)), "")</f>
        <v>46387</v>
      </c>
      <c r="AA115" s="62" t="str">
        <f>IFERROR(IF(VLOOKUP($C115, '[1]DATA UPDATE'!$C$12:$Z$410, AA$3, 0)="", "", VLOOKUP($C115, '[1]DATA UPDATE'!$C$12:$Z$410, AA$3, 0)), "")</f>
        <v/>
      </c>
      <c r="AB115" s="62" t="str">
        <f>IFERROR(IF(VLOOKUP($C115, '[1]DATA UPDATE'!$C$12:$Z$410, AB$3, 0)="", "", VLOOKUP($C115, '[1]DATA UPDATE'!$C$12:$Z$410, AB$3, 0)), "")</f>
        <v/>
      </c>
      <c r="AC115" s="62" t="str">
        <f>IFERROR(IF(VLOOKUP($C115, '[1]DATA UPDATE'!$C$12:$Z$410, AC$3, 0)="", "", VLOOKUP($C115, '[1]DATA UPDATE'!$C$12:$Z$410, AC$3, 0)), "")</f>
        <v/>
      </c>
      <c r="AD115" s="62" t="str">
        <f>IFERROR(IF(VLOOKUP($C115, '[1]DATA UPDATE'!$C$12:$Z$410, AD$3, 0)="", "", VLOOKUP($C115, '[1]DATA UPDATE'!$C$12:$Z$410, AD$3, 0)), "")</f>
        <v/>
      </c>
      <c r="AE115" s="62" t="str">
        <f>IFERROR(IF(VLOOKUP($C115, '[1]DATA UPDATE'!$C$12:$Z$410, AE$3, 0)="", "", VLOOKUP($C115, '[1]DATA UPDATE'!$C$12:$Z$410, AE$3, 0)), "")</f>
        <v/>
      </c>
      <c r="AF115" s="62" t="str">
        <f>IFERROR(IF(VLOOKUP($C115, '[1]DATA UPDATE'!$C$12:$Z$410, AF$3, 0)="", "", VLOOKUP($C115, '[1]DATA UPDATE'!$C$12:$Z$410, AF$3, 0)), "")</f>
        <v/>
      </c>
      <c r="AG115" s="62" t="str">
        <f>IFERROR(IF(VLOOKUP($C115, '[1]DATA UPDATE'!$C$12:$Z$410, AG$3, 0)="", "", VLOOKUP($C115, '[1]DATA UPDATE'!$C$12:$Z$410, AG$3, 0)), "")</f>
        <v/>
      </c>
      <c r="AH115" s="62" t="str">
        <f>IFERROR(IF(VLOOKUP($C115, '[1]DATA UPDATE'!$C$12:$Z$410, AH$3, 0)="", "", VLOOKUP($C115, '[1]DATA UPDATE'!$C$12:$Z$410, AH$3, 0)), "")</f>
        <v/>
      </c>
    </row>
    <row r="116" spans="3:34" ht="12" customHeight="1" x14ac:dyDescent="0.35">
      <c r="C116" s="1" t="s">
        <v>504</v>
      </c>
      <c r="D116" s="2" t="s">
        <v>505</v>
      </c>
      <c r="E116" s="2" t="s">
        <v>108</v>
      </c>
      <c r="F116" s="54">
        <v>2</v>
      </c>
      <c r="G116" s="2" t="s">
        <v>108</v>
      </c>
      <c r="H116" s="9" t="s">
        <v>39</v>
      </c>
      <c r="I116" s="1" t="s">
        <v>506</v>
      </c>
      <c r="J116" s="4">
        <v>29037</v>
      </c>
      <c r="K116" s="5" t="s">
        <v>26</v>
      </c>
      <c r="L116" s="5" t="s">
        <v>33</v>
      </c>
      <c r="M116" s="1" t="s">
        <v>27</v>
      </c>
      <c r="N116" s="64" t="s">
        <v>507</v>
      </c>
      <c r="O116" s="62" t="str">
        <f>VLOOKUP($C116, '[1]DATA UPDATE'!$C$12:$G$410, 5, 0)</f>
        <v>18/11/2024</v>
      </c>
      <c r="P116" s="62" t="str">
        <f>IFERROR(IF(VLOOKUP($C116, '[1]DATA UPDATE'!$C$12:$Z$410, P$3, 0)="", "", VLOOKUP($C116, '[1]DATA UPDATE'!$C$12:$Z$410, P$3, 0)), "")</f>
        <v>31/12/2024</v>
      </c>
      <c r="Q116" s="62" t="str">
        <f>IFERROR(IF(VLOOKUP($C116, '[1]DATA UPDATE'!$C$12:$Z$410, Q$3, 0)="", "", VLOOKUP($C116, '[1]DATA UPDATE'!$C$12:$Z$410, Q$3, 0)), "")</f>
        <v>01/01/2025</v>
      </c>
      <c r="R116" s="62" t="str">
        <f>IFERROR(IF(VLOOKUP($C116, '[1]DATA UPDATE'!$C$12:$Z$410, R$3, 0)="", "", VLOOKUP($C116, '[1]DATA UPDATE'!$C$12:$Z$410, R$3, 0)), "")</f>
        <v>31/03/2025</v>
      </c>
      <c r="S116" s="62" t="str">
        <f>IFERROR(IF(VLOOKUP($C116, '[1]DATA UPDATE'!$C$12:$Z$410, S$3, 0)="", "", VLOOKUP($C116, '[1]DATA UPDATE'!$C$12:$Z$410, S$3, 0)), "")</f>
        <v>01/04/2025</v>
      </c>
      <c r="T116" s="62" t="str">
        <f>IFERROR(IF(VLOOKUP($C116, '[1]DATA UPDATE'!$C$12:$Z$410, T$3, 0)="", "", VLOOKUP($C116, '[1]DATA UPDATE'!$C$12:$Z$410, T$3, 0)), "")</f>
        <v>30/06/2025</v>
      </c>
      <c r="U116" s="62">
        <f>IFERROR(IF(VLOOKUP($C116, '[1]DATA UPDATE'!$C$12:$Z$410, U$3, 0)="", "", VLOOKUP($C116, '[1]DATA UPDATE'!$C$12:$Z$410, U$3, 0)), "")</f>
        <v>45839</v>
      </c>
      <c r="V116" s="62">
        <f>IFERROR(IF(VLOOKUP($C116, '[1]DATA UPDATE'!$C$12:$Z$410, V$3, 0)="", "", VLOOKUP($C116, '[1]DATA UPDATE'!$C$12:$Z$410, V$3, 0)), "")</f>
        <v>46022</v>
      </c>
      <c r="W116" s="62">
        <f>IFERROR(IF(VLOOKUP($C116, '[1]DATA UPDATE'!$C$12:$Z$410, W$3, 0)="", "", VLOOKUP($C116, '[1]DATA UPDATE'!$C$12:$Z$410, W$3, 0)), "")</f>
        <v>46023</v>
      </c>
      <c r="X116" s="62">
        <f>IFERROR(IF(VLOOKUP($C116, '[1]DATA UPDATE'!$C$12:$Z$410, X$3, 0)="", "", VLOOKUP($C116, '[1]DATA UPDATE'!$C$12:$Z$410, X$3, 0)), "")</f>
        <v>46203</v>
      </c>
      <c r="Y116" s="62">
        <f>IFERROR(IF(VLOOKUP($C116, '[1]DATA UPDATE'!$C$12:$Z$410, Y$3, 0)="", "", VLOOKUP($C116, '[1]DATA UPDATE'!$C$12:$Z$410, Y$3, 0)), "")</f>
        <v>46204</v>
      </c>
      <c r="Z116" s="62">
        <f>IFERROR(IF(VLOOKUP($C116, '[1]DATA UPDATE'!$C$12:$Z$410, Z$3, 0)="", "", VLOOKUP($C116, '[1]DATA UPDATE'!$C$12:$Z$410, Z$3, 0)), "")</f>
        <v>46387</v>
      </c>
      <c r="AA116" s="62" t="str">
        <f>IFERROR(IF(VLOOKUP($C116, '[1]DATA UPDATE'!$C$12:$Z$410, AA$3, 0)="", "", VLOOKUP($C116, '[1]DATA UPDATE'!$C$12:$Z$410, AA$3, 0)), "")</f>
        <v/>
      </c>
      <c r="AB116" s="62" t="str">
        <f>IFERROR(IF(VLOOKUP($C116, '[1]DATA UPDATE'!$C$12:$Z$410, AB$3, 0)="", "", VLOOKUP($C116, '[1]DATA UPDATE'!$C$12:$Z$410, AB$3, 0)), "")</f>
        <v/>
      </c>
      <c r="AC116" s="62" t="str">
        <f>IFERROR(IF(VLOOKUP($C116, '[1]DATA UPDATE'!$C$12:$Z$410, AC$3, 0)="", "", VLOOKUP($C116, '[1]DATA UPDATE'!$C$12:$Z$410, AC$3, 0)), "")</f>
        <v/>
      </c>
      <c r="AD116" s="62" t="str">
        <f>IFERROR(IF(VLOOKUP($C116, '[1]DATA UPDATE'!$C$12:$Z$410, AD$3, 0)="", "", VLOOKUP($C116, '[1]DATA UPDATE'!$C$12:$Z$410, AD$3, 0)), "")</f>
        <v/>
      </c>
      <c r="AE116" s="62" t="str">
        <f>IFERROR(IF(VLOOKUP($C116, '[1]DATA UPDATE'!$C$12:$Z$410, AE$3, 0)="", "", VLOOKUP($C116, '[1]DATA UPDATE'!$C$12:$Z$410, AE$3, 0)), "")</f>
        <v/>
      </c>
      <c r="AF116" s="62" t="str">
        <f>IFERROR(IF(VLOOKUP($C116, '[1]DATA UPDATE'!$C$12:$Z$410, AF$3, 0)="", "", VLOOKUP($C116, '[1]DATA UPDATE'!$C$12:$Z$410, AF$3, 0)), "")</f>
        <v/>
      </c>
      <c r="AG116" s="62" t="str">
        <f>IFERROR(IF(VLOOKUP($C116, '[1]DATA UPDATE'!$C$12:$Z$410, AG$3, 0)="", "", VLOOKUP($C116, '[1]DATA UPDATE'!$C$12:$Z$410, AG$3, 0)), "")</f>
        <v/>
      </c>
      <c r="AH116" s="62" t="str">
        <f>IFERROR(IF(VLOOKUP($C116, '[1]DATA UPDATE'!$C$12:$Z$410, AH$3, 0)="", "", VLOOKUP($C116, '[1]DATA UPDATE'!$C$12:$Z$410, AH$3, 0)), "")</f>
        <v/>
      </c>
    </row>
    <row r="117" spans="3:34" ht="12" customHeight="1" x14ac:dyDescent="0.35">
      <c r="C117" s="1" t="s">
        <v>508</v>
      </c>
      <c r="D117" s="2" t="s">
        <v>509</v>
      </c>
      <c r="E117" s="2" t="s">
        <v>95</v>
      </c>
      <c r="F117" s="54">
        <v>2</v>
      </c>
      <c r="G117" s="2" t="s">
        <v>96</v>
      </c>
      <c r="H117" s="9" t="s">
        <v>39</v>
      </c>
      <c r="I117" s="1" t="s">
        <v>510</v>
      </c>
      <c r="J117" s="4">
        <v>35317</v>
      </c>
      <c r="K117" s="5" t="s">
        <v>26</v>
      </c>
      <c r="L117" s="5" t="s">
        <v>33</v>
      </c>
      <c r="M117" s="1" t="s">
        <v>27</v>
      </c>
      <c r="N117" s="64" t="s">
        <v>511</v>
      </c>
      <c r="O117" s="62" t="str">
        <f>VLOOKUP($C117, '[1]DATA UPDATE'!$C$12:$G$410, 5, 0)</f>
        <v>18/11/2024</v>
      </c>
      <c r="P117" s="62" t="str">
        <f>IFERROR(IF(VLOOKUP($C117, '[1]DATA UPDATE'!$C$12:$Z$410, P$3, 0)="", "", VLOOKUP($C117, '[1]DATA UPDATE'!$C$12:$Z$410, P$3, 0)), "")</f>
        <v>31/12/2024</v>
      </c>
      <c r="Q117" s="62" t="str">
        <f>IFERROR(IF(VLOOKUP($C117, '[1]DATA UPDATE'!$C$12:$Z$410, Q$3, 0)="", "", VLOOKUP($C117, '[1]DATA UPDATE'!$C$12:$Z$410, Q$3, 0)), "")</f>
        <v>01/01/2025</v>
      </c>
      <c r="R117" s="62" t="str">
        <f>IFERROR(IF(VLOOKUP($C117, '[1]DATA UPDATE'!$C$12:$Z$410, R$3, 0)="", "", VLOOKUP($C117, '[1]DATA UPDATE'!$C$12:$Z$410, R$3, 0)), "")</f>
        <v>31/03/2025</v>
      </c>
      <c r="S117" s="62" t="str">
        <f>IFERROR(IF(VLOOKUP($C117, '[1]DATA UPDATE'!$C$12:$Z$410, S$3, 0)="", "", VLOOKUP($C117, '[1]DATA UPDATE'!$C$12:$Z$410, S$3, 0)), "")</f>
        <v>01/04/2025</v>
      </c>
      <c r="T117" s="62" t="str">
        <f>IFERROR(IF(VLOOKUP($C117, '[1]DATA UPDATE'!$C$12:$Z$410, T$3, 0)="", "", VLOOKUP($C117, '[1]DATA UPDATE'!$C$12:$Z$410, T$3, 0)), "")</f>
        <v>30/06/2025</v>
      </c>
      <c r="U117" s="62">
        <f>IFERROR(IF(VLOOKUP($C117, '[1]DATA UPDATE'!$C$12:$Z$410, U$3, 0)="", "", VLOOKUP($C117, '[1]DATA UPDATE'!$C$12:$Z$410, U$3, 0)), "")</f>
        <v>45839</v>
      </c>
      <c r="V117" s="62">
        <f>IFERROR(IF(VLOOKUP($C117, '[1]DATA UPDATE'!$C$12:$Z$410, V$3, 0)="", "", VLOOKUP($C117, '[1]DATA UPDATE'!$C$12:$Z$410, V$3, 0)), "")</f>
        <v>46022</v>
      </c>
      <c r="W117" s="62">
        <f>IFERROR(IF(VLOOKUP($C117, '[1]DATA UPDATE'!$C$12:$Z$410, W$3, 0)="", "", VLOOKUP($C117, '[1]DATA UPDATE'!$C$12:$Z$410, W$3, 0)), "")</f>
        <v>46023</v>
      </c>
      <c r="X117" s="62">
        <f>IFERROR(IF(VLOOKUP($C117, '[1]DATA UPDATE'!$C$12:$Z$410, X$3, 0)="", "", VLOOKUP($C117, '[1]DATA UPDATE'!$C$12:$Z$410, X$3, 0)), "")</f>
        <v>46203</v>
      </c>
      <c r="Y117" s="62">
        <f>IFERROR(IF(VLOOKUP($C117, '[1]DATA UPDATE'!$C$12:$Z$410, Y$3, 0)="", "", VLOOKUP($C117, '[1]DATA UPDATE'!$C$12:$Z$410, Y$3, 0)), "")</f>
        <v>46204</v>
      </c>
      <c r="Z117" s="62">
        <f>IFERROR(IF(VLOOKUP($C117, '[1]DATA UPDATE'!$C$12:$Z$410, Z$3, 0)="", "", VLOOKUP($C117, '[1]DATA UPDATE'!$C$12:$Z$410, Z$3, 0)), "")</f>
        <v>46387</v>
      </c>
      <c r="AA117" s="62" t="str">
        <f>IFERROR(IF(VLOOKUP($C117, '[1]DATA UPDATE'!$C$12:$Z$410, AA$3, 0)="", "", VLOOKUP($C117, '[1]DATA UPDATE'!$C$12:$Z$410, AA$3, 0)), "")</f>
        <v/>
      </c>
      <c r="AB117" s="62" t="str">
        <f>IFERROR(IF(VLOOKUP($C117, '[1]DATA UPDATE'!$C$12:$Z$410, AB$3, 0)="", "", VLOOKUP($C117, '[1]DATA UPDATE'!$C$12:$Z$410, AB$3, 0)), "")</f>
        <v/>
      </c>
      <c r="AC117" s="62" t="str">
        <f>IFERROR(IF(VLOOKUP($C117, '[1]DATA UPDATE'!$C$12:$Z$410, AC$3, 0)="", "", VLOOKUP($C117, '[1]DATA UPDATE'!$C$12:$Z$410, AC$3, 0)), "")</f>
        <v/>
      </c>
      <c r="AD117" s="62" t="str">
        <f>IFERROR(IF(VLOOKUP($C117, '[1]DATA UPDATE'!$C$12:$Z$410, AD$3, 0)="", "", VLOOKUP($C117, '[1]DATA UPDATE'!$C$12:$Z$410, AD$3, 0)), "")</f>
        <v/>
      </c>
      <c r="AE117" s="62" t="str">
        <f>IFERROR(IF(VLOOKUP($C117, '[1]DATA UPDATE'!$C$12:$Z$410, AE$3, 0)="", "", VLOOKUP($C117, '[1]DATA UPDATE'!$C$12:$Z$410, AE$3, 0)), "")</f>
        <v/>
      </c>
      <c r="AF117" s="62" t="str">
        <f>IFERROR(IF(VLOOKUP($C117, '[1]DATA UPDATE'!$C$12:$Z$410, AF$3, 0)="", "", VLOOKUP($C117, '[1]DATA UPDATE'!$C$12:$Z$410, AF$3, 0)), "")</f>
        <v/>
      </c>
      <c r="AG117" s="62" t="str">
        <f>IFERROR(IF(VLOOKUP($C117, '[1]DATA UPDATE'!$C$12:$Z$410, AG$3, 0)="", "", VLOOKUP($C117, '[1]DATA UPDATE'!$C$12:$Z$410, AG$3, 0)), "")</f>
        <v/>
      </c>
      <c r="AH117" s="62" t="str">
        <f>IFERROR(IF(VLOOKUP($C117, '[1]DATA UPDATE'!$C$12:$Z$410, AH$3, 0)="", "", VLOOKUP($C117, '[1]DATA UPDATE'!$C$12:$Z$410, AH$3, 0)), "")</f>
        <v/>
      </c>
    </row>
    <row r="118" spans="3:34" ht="12" customHeight="1" x14ac:dyDescent="0.35">
      <c r="C118" s="1" t="s">
        <v>512</v>
      </c>
      <c r="D118" s="2" t="s">
        <v>513</v>
      </c>
      <c r="E118" s="2" t="s">
        <v>95</v>
      </c>
      <c r="F118" s="54">
        <v>2</v>
      </c>
      <c r="G118" s="2" t="s">
        <v>96</v>
      </c>
      <c r="H118" s="9" t="s">
        <v>39</v>
      </c>
      <c r="I118" s="1" t="s">
        <v>514</v>
      </c>
      <c r="J118" s="4">
        <v>33489</v>
      </c>
      <c r="K118" s="5" t="s">
        <v>26</v>
      </c>
      <c r="L118" s="5" t="s">
        <v>33</v>
      </c>
      <c r="M118" s="1" t="s">
        <v>27</v>
      </c>
      <c r="N118" s="64" t="s">
        <v>515</v>
      </c>
      <c r="O118" s="62" t="str">
        <f>VLOOKUP($C118, '[1]DATA UPDATE'!$C$12:$G$410, 5, 0)</f>
        <v>18/11/2024</v>
      </c>
      <c r="P118" s="62" t="str">
        <f>IFERROR(IF(VLOOKUP($C118, '[1]DATA UPDATE'!$C$12:$Z$410, P$3, 0)="", "", VLOOKUP($C118, '[1]DATA UPDATE'!$C$12:$Z$410, P$3, 0)), "")</f>
        <v>31/12/2024</v>
      </c>
      <c r="Q118" s="62" t="str">
        <f>IFERROR(IF(VLOOKUP($C118, '[1]DATA UPDATE'!$C$12:$Z$410, Q$3, 0)="", "", VLOOKUP($C118, '[1]DATA UPDATE'!$C$12:$Z$410, Q$3, 0)), "")</f>
        <v>01/01/2025</v>
      </c>
      <c r="R118" s="62" t="str">
        <f>IFERROR(IF(VLOOKUP($C118, '[1]DATA UPDATE'!$C$12:$Z$410, R$3, 0)="", "", VLOOKUP($C118, '[1]DATA UPDATE'!$C$12:$Z$410, R$3, 0)), "")</f>
        <v>31/03/2025</v>
      </c>
      <c r="S118" s="62" t="str">
        <f>IFERROR(IF(VLOOKUP($C118, '[1]DATA UPDATE'!$C$12:$Z$410, S$3, 0)="", "", VLOOKUP($C118, '[1]DATA UPDATE'!$C$12:$Z$410, S$3, 0)), "")</f>
        <v>01/04/2025</v>
      </c>
      <c r="T118" s="62" t="str">
        <f>IFERROR(IF(VLOOKUP($C118, '[1]DATA UPDATE'!$C$12:$Z$410, T$3, 0)="", "", VLOOKUP($C118, '[1]DATA UPDATE'!$C$12:$Z$410, T$3, 0)), "")</f>
        <v>30/06/2025</v>
      </c>
      <c r="U118" s="62">
        <f>IFERROR(IF(VLOOKUP($C118, '[1]DATA UPDATE'!$C$12:$Z$410, U$3, 0)="", "", VLOOKUP($C118, '[1]DATA UPDATE'!$C$12:$Z$410, U$3, 0)), "")</f>
        <v>45839</v>
      </c>
      <c r="V118" s="62">
        <f>IFERROR(IF(VLOOKUP($C118, '[1]DATA UPDATE'!$C$12:$Z$410, V$3, 0)="", "", VLOOKUP($C118, '[1]DATA UPDATE'!$C$12:$Z$410, V$3, 0)), "")</f>
        <v>46022</v>
      </c>
      <c r="W118" s="62">
        <f>IFERROR(IF(VLOOKUP($C118, '[1]DATA UPDATE'!$C$12:$Z$410, W$3, 0)="", "", VLOOKUP($C118, '[1]DATA UPDATE'!$C$12:$Z$410, W$3, 0)), "")</f>
        <v>46023</v>
      </c>
      <c r="X118" s="62">
        <f>IFERROR(IF(VLOOKUP($C118, '[1]DATA UPDATE'!$C$12:$Z$410, X$3, 0)="", "", VLOOKUP($C118, '[1]DATA UPDATE'!$C$12:$Z$410, X$3, 0)), "")</f>
        <v>46203</v>
      </c>
      <c r="Y118" s="62">
        <f>IFERROR(IF(VLOOKUP($C118, '[1]DATA UPDATE'!$C$12:$Z$410, Y$3, 0)="", "", VLOOKUP($C118, '[1]DATA UPDATE'!$C$12:$Z$410, Y$3, 0)), "")</f>
        <v>46204</v>
      </c>
      <c r="Z118" s="62">
        <f>IFERROR(IF(VLOOKUP($C118, '[1]DATA UPDATE'!$C$12:$Z$410, Z$3, 0)="", "", VLOOKUP($C118, '[1]DATA UPDATE'!$C$12:$Z$410, Z$3, 0)), "")</f>
        <v>46387</v>
      </c>
      <c r="AA118" s="62" t="str">
        <f>IFERROR(IF(VLOOKUP($C118, '[1]DATA UPDATE'!$C$12:$Z$410, AA$3, 0)="", "", VLOOKUP($C118, '[1]DATA UPDATE'!$C$12:$Z$410, AA$3, 0)), "")</f>
        <v/>
      </c>
      <c r="AB118" s="62" t="str">
        <f>IFERROR(IF(VLOOKUP($C118, '[1]DATA UPDATE'!$C$12:$Z$410, AB$3, 0)="", "", VLOOKUP($C118, '[1]DATA UPDATE'!$C$12:$Z$410, AB$3, 0)), "")</f>
        <v/>
      </c>
      <c r="AC118" s="62" t="str">
        <f>IFERROR(IF(VLOOKUP($C118, '[1]DATA UPDATE'!$C$12:$Z$410, AC$3, 0)="", "", VLOOKUP($C118, '[1]DATA UPDATE'!$C$12:$Z$410, AC$3, 0)), "")</f>
        <v/>
      </c>
      <c r="AD118" s="62" t="str">
        <f>IFERROR(IF(VLOOKUP($C118, '[1]DATA UPDATE'!$C$12:$Z$410, AD$3, 0)="", "", VLOOKUP($C118, '[1]DATA UPDATE'!$C$12:$Z$410, AD$3, 0)), "")</f>
        <v/>
      </c>
      <c r="AE118" s="62" t="str">
        <f>IFERROR(IF(VLOOKUP($C118, '[1]DATA UPDATE'!$C$12:$Z$410, AE$3, 0)="", "", VLOOKUP($C118, '[1]DATA UPDATE'!$C$12:$Z$410, AE$3, 0)), "")</f>
        <v/>
      </c>
      <c r="AF118" s="62" t="str">
        <f>IFERROR(IF(VLOOKUP($C118, '[1]DATA UPDATE'!$C$12:$Z$410, AF$3, 0)="", "", VLOOKUP($C118, '[1]DATA UPDATE'!$C$12:$Z$410, AF$3, 0)), "")</f>
        <v/>
      </c>
      <c r="AG118" s="62" t="str">
        <f>IFERROR(IF(VLOOKUP($C118, '[1]DATA UPDATE'!$C$12:$Z$410, AG$3, 0)="", "", VLOOKUP($C118, '[1]DATA UPDATE'!$C$12:$Z$410, AG$3, 0)), "")</f>
        <v/>
      </c>
      <c r="AH118" s="62" t="str">
        <f>IFERROR(IF(VLOOKUP($C118, '[1]DATA UPDATE'!$C$12:$Z$410, AH$3, 0)="", "", VLOOKUP($C118, '[1]DATA UPDATE'!$C$12:$Z$410, AH$3, 0)), "")</f>
        <v/>
      </c>
    </row>
    <row r="119" spans="3:34" ht="12" customHeight="1" x14ac:dyDescent="0.35">
      <c r="C119" s="1" t="s">
        <v>516</v>
      </c>
      <c r="D119" s="2" t="s">
        <v>517</v>
      </c>
      <c r="E119" s="2" t="s">
        <v>95</v>
      </c>
      <c r="F119" s="54">
        <v>2</v>
      </c>
      <c r="G119" s="2" t="s">
        <v>96</v>
      </c>
      <c r="H119" s="9" t="s">
        <v>39</v>
      </c>
      <c r="I119" s="1" t="s">
        <v>518</v>
      </c>
      <c r="J119" s="20">
        <v>38270</v>
      </c>
      <c r="K119" s="5" t="s">
        <v>26</v>
      </c>
      <c r="L119" s="5" t="s">
        <v>33</v>
      </c>
      <c r="M119" s="1" t="s">
        <v>20</v>
      </c>
      <c r="N119" s="64" t="s">
        <v>519</v>
      </c>
      <c r="O119" s="62" t="str">
        <f>VLOOKUP($C119, '[1]DATA UPDATE'!$C$12:$G$410, 5, 0)</f>
        <v>02/01/2025</v>
      </c>
      <c r="P119" s="62" t="str">
        <f>IFERROR(IF(VLOOKUP($C119, '[1]DATA UPDATE'!$C$12:$Z$410, P$3, 0)="", "", VLOOKUP($C119, '[1]DATA UPDATE'!$C$12:$Z$410, P$3, 0)), "")</f>
        <v>31/03/2025</v>
      </c>
      <c r="Q119" s="62">
        <f>IFERROR(IF(VLOOKUP($C119, '[1]DATA UPDATE'!$C$12:$Z$410, Q$3, 0)="", "", VLOOKUP($C119, '[1]DATA UPDATE'!$C$12:$Z$410, Q$3, 0)), "")</f>
        <v>45748</v>
      </c>
      <c r="R119" s="62" t="str">
        <f>IFERROR(IF(VLOOKUP($C119, '[1]DATA UPDATE'!$C$12:$Z$410, R$3, 0)="", "", VLOOKUP($C119, '[1]DATA UPDATE'!$C$12:$Z$410, R$3, 0)), "")</f>
        <v>30/06/2025</v>
      </c>
      <c r="S119" s="62">
        <f>IFERROR(IF(VLOOKUP($C119, '[1]DATA UPDATE'!$C$12:$Z$410, S$3, 0)="", "", VLOOKUP($C119, '[1]DATA UPDATE'!$C$12:$Z$410, S$3, 0)), "")</f>
        <v>45839</v>
      </c>
      <c r="T119" s="62">
        <f>IFERROR(IF(VLOOKUP($C119, '[1]DATA UPDATE'!$C$12:$Z$410, T$3, 0)="", "", VLOOKUP($C119, '[1]DATA UPDATE'!$C$12:$Z$410, T$3, 0)), "")</f>
        <v>46022</v>
      </c>
      <c r="U119" s="62">
        <f>IFERROR(IF(VLOOKUP($C119, '[1]DATA UPDATE'!$C$12:$Z$410, U$3, 0)="", "", VLOOKUP($C119, '[1]DATA UPDATE'!$C$12:$Z$410, U$3, 0)), "")</f>
        <v>46023</v>
      </c>
      <c r="V119" s="62">
        <f>IFERROR(IF(VLOOKUP($C119, '[1]DATA UPDATE'!$C$12:$Z$410, V$3, 0)="", "", VLOOKUP($C119, '[1]DATA UPDATE'!$C$12:$Z$410, V$3, 0)), "")</f>
        <v>46203</v>
      </c>
      <c r="W119" s="62">
        <f>IFERROR(IF(VLOOKUP($C119, '[1]DATA UPDATE'!$C$12:$Z$410, W$3, 0)="", "", VLOOKUP($C119, '[1]DATA UPDATE'!$C$12:$Z$410, W$3, 0)), "")</f>
        <v>46204</v>
      </c>
      <c r="X119" s="62">
        <f>IFERROR(IF(VLOOKUP($C119, '[1]DATA UPDATE'!$C$12:$Z$410, X$3, 0)="", "", VLOOKUP($C119, '[1]DATA UPDATE'!$C$12:$Z$410, X$3, 0)), "")</f>
        <v>46387</v>
      </c>
      <c r="Y119" s="62" t="str">
        <f>IFERROR(IF(VLOOKUP($C119, '[1]DATA UPDATE'!$C$12:$Z$410, Y$3, 0)="", "", VLOOKUP($C119, '[1]DATA UPDATE'!$C$12:$Z$410, Y$3, 0)), "")</f>
        <v/>
      </c>
      <c r="Z119" s="62" t="str">
        <f>IFERROR(IF(VLOOKUP($C119, '[1]DATA UPDATE'!$C$12:$Z$410, Z$3, 0)="", "", VLOOKUP($C119, '[1]DATA UPDATE'!$C$12:$Z$410, Z$3, 0)), "")</f>
        <v/>
      </c>
      <c r="AA119" s="62" t="str">
        <f>IFERROR(IF(VLOOKUP($C119, '[1]DATA UPDATE'!$C$12:$Z$410, AA$3, 0)="", "", VLOOKUP($C119, '[1]DATA UPDATE'!$C$12:$Z$410, AA$3, 0)), "")</f>
        <v/>
      </c>
      <c r="AB119" s="62" t="str">
        <f>IFERROR(IF(VLOOKUP($C119, '[1]DATA UPDATE'!$C$12:$Z$410, AB$3, 0)="", "", VLOOKUP($C119, '[1]DATA UPDATE'!$C$12:$Z$410, AB$3, 0)), "")</f>
        <v/>
      </c>
      <c r="AC119" s="62" t="str">
        <f>IFERROR(IF(VLOOKUP($C119, '[1]DATA UPDATE'!$C$12:$Z$410, AC$3, 0)="", "", VLOOKUP($C119, '[1]DATA UPDATE'!$C$12:$Z$410, AC$3, 0)), "")</f>
        <v/>
      </c>
      <c r="AD119" s="62" t="str">
        <f>IFERROR(IF(VLOOKUP($C119, '[1]DATA UPDATE'!$C$12:$Z$410, AD$3, 0)="", "", VLOOKUP($C119, '[1]DATA UPDATE'!$C$12:$Z$410, AD$3, 0)), "")</f>
        <v/>
      </c>
      <c r="AE119" s="62" t="str">
        <f>IFERROR(IF(VLOOKUP($C119, '[1]DATA UPDATE'!$C$12:$Z$410, AE$3, 0)="", "", VLOOKUP($C119, '[1]DATA UPDATE'!$C$12:$Z$410, AE$3, 0)), "")</f>
        <v/>
      </c>
      <c r="AF119" s="62" t="str">
        <f>IFERROR(IF(VLOOKUP($C119, '[1]DATA UPDATE'!$C$12:$Z$410, AF$3, 0)="", "", VLOOKUP($C119, '[1]DATA UPDATE'!$C$12:$Z$410, AF$3, 0)), "")</f>
        <v/>
      </c>
      <c r="AG119" s="62" t="str">
        <f>IFERROR(IF(VLOOKUP($C119, '[1]DATA UPDATE'!$C$12:$Z$410, AG$3, 0)="", "", VLOOKUP($C119, '[1]DATA UPDATE'!$C$12:$Z$410, AG$3, 0)), "")</f>
        <v/>
      </c>
      <c r="AH119" s="62" t="str">
        <f>IFERROR(IF(VLOOKUP($C119, '[1]DATA UPDATE'!$C$12:$Z$410, AH$3, 0)="", "", VLOOKUP($C119, '[1]DATA UPDATE'!$C$12:$Z$410, AH$3, 0)), "")</f>
        <v/>
      </c>
    </row>
    <row r="120" spans="3:34" ht="12" customHeight="1" x14ac:dyDescent="0.35">
      <c r="C120" s="1" t="s">
        <v>520</v>
      </c>
      <c r="D120" s="2" t="s">
        <v>521</v>
      </c>
      <c r="E120" s="2" t="s">
        <v>522</v>
      </c>
      <c r="F120" s="54">
        <v>2</v>
      </c>
      <c r="G120" s="15" t="s">
        <v>14</v>
      </c>
      <c r="H120" s="1" t="s">
        <v>15</v>
      </c>
      <c r="I120" s="1" t="s">
        <v>44</v>
      </c>
      <c r="J120" s="20">
        <v>35608</v>
      </c>
      <c r="K120" s="5" t="s">
        <v>26</v>
      </c>
      <c r="L120" s="5" t="s">
        <v>18</v>
      </c>
      <c r="M120" s="1" t="s">
        <v>20</v>
      </c>
      <c r="N120" s="64" t="s">
        <v>523</v>
      </c>
      <c r="O120" s="62">
        <f>VLOOKUP($C120, '[1]DATA UPDATE'!$C$12:$G$410, 5, 0)</f>
        <v>45082</v>
      </c>
      <c r="P120" s="62">
        <f>IFERROR(IF(VLOOKUP($C120, '[1]DATA UPDATE'!$C$12:$Z$410, P$3, 0)="", "", VLOOKUP($C120, '[1]DATA UPDATE'!$C$12:$Z$410, P$3, 0)), "")</f>
        <v>45265</v>
      </c>
      <c r="Q120" s="62">
        <f>IFERROR(IF(VLOOKUP($C120, '[1]DATA UPDATE'!$C$12:$Z$410, Q$3, 0)="", "", VLOOKUP($C120, '[1]DATA UPDATE'!$C$12:$Z$410, Q$3, 0)), "")</f>
        <v>45266</v>
      </c>
      <c r="R120" s="62">
        <f>IFERROR(IF(VLOOKUP($C120, '[1]DATA UPDATE'!$C$12:$Z$410, R$3, 0)="", "", VLOOKUP($C120, '[1]DATA UPDATE'!$C$12:$Z$410, R$3, 0)), "")</f>
        <v>45448</v>
      </c>
      <c r="S120" s="62" t="str">
        <f>IFERROR(IF(VLOOKUP($C120, '[1]DATA UPDATE'!$C$12:$Z$410, S$3, 0)="", "", VLOOKUP($C120, '[1]DATA UPDATE'!$C$12:$Z$410, S$3, 0)), "")</f>
        <v>06/06/2024</v>
      </c>
      <c r="T120" s="62" t="str">
        <f>IFERROR(IF(VLOOKUP($C120, '[1]DATA UPDATE'!$C$12:$Z$410, T$3, 0)="", "", VLOOKUP($C120, '[1]DATA UPDATE'!$C$12:$Z$410, T$3, 0)), "")</f>
        <v>05/12/2024</v>
      </c>
      <c r="U120" s="62" t="str">
        <f>IFERROR(IF(VLOOKUP($C120, '[1]DATA UPDATE'!$C$12:$Z$410, U$3, 0)="", "", VLOOKUP($C120, '[1]DATA UPDATE'!$C$12:$Z$410, U$3, 0)), "")</f>
        <v>06/12/2024</v>
      </c>
      <c r="V120" s="62" t="str">
        <f>IFERROR(IF(VLOOKUP($C120, '[1]DATA UPDATE'!$C$12:$Z$410, V$3, 0)="", "", VLOOKUP($C120, '[1]DATA UPDATE'!$C$12:$Z$410, V$3, 0)), "")</f>
        <v>05/06/2025</v>
      </c>
      <c r="W120" s="62">
        <f>IFERROR(IF(VLOOKUP($C120, '[1]DATA UPDATE'!$C$12:$Z$410, W$3, 0)="", "", VLOOKUP($C120, '[1]DATA UPDATE'!$C$12:$Z$410, W$3, 0)), "")</f>
        <v>45814</v>
      </c>
      <c r="X120" s="62">
        <f>IFERROR(IF(VLOOKUP($C120, '[1]DATA UPDATE'!$C$12:$Z$410, X$3, 0)="", "", VLOOKUP($C120, '[1]DATA UPDATE'!$C$12:$Z$410, X$3, 0)), "")</f>
        <v>45996</v>
      </c>
      <c r="Y120" s="62" t="str">
        <f>IFERROR(IF(VLOOKUP($C120, '[1]DATA UPDATE'!$C$12:$Z$410, Y$3, 0)="", "", VLOOKUP($C120, '[1]DATA UPDATE'!$C$12:$Z$410, Y$3, 0)), "")</f>
        <v>06//12/2025</v>
      </c>
      <c r="Z120" s="62">
        <f>IFERROR(IF(VLOOKUP($C120, '[1]DATA UPDATE'!$C$12:$Z$410, Z$3, 0)="", "", VLOOKUP($C120, '[1]DATA UPDATE'!$C$12:$Z$410, Z$3, 0)), "")</f>
        <v>46178</v>
      </c>
      <c r="AA120" s="62" t="str">
        <f>IFERROR(IF(VLOOKUP($C120, '[1]DATA UPDATE'!$C$12:$Z$410, AA$3, 0)="", "", VLOOKUP($C120, '[1]DATA UPDATE'!$C$12:$Z$410, AA$3, 0)), "")</f>
        <v>06/06/2026</v>
      </c>
      <c r="AB120" s="62" t="str">
        <f>IFERROR(IF(VLOOKUP($C120, '[1]DATA UPDATE'!$C$12:$Z$410, AB$3, 0)="", "", VLOOKUP($C120, '[1]DATA UPDATE'!$C$12:$Z$410, AB$3, 0)), "")</f>
        <v>05/12/2026</v>
      </c>
      <c r="AC120" s="62" t="str">
        <f>IFERROR(IF(VLOOKUP($C120, '[1]DATA UPDATE'!$C$12:$Z$410, AC$3, 0)="", "", VLOOKUP($C120, '[1]DATA UPDATE'!$C$12:$Z$410, AC$3, 0)), "")</f>
        <v/>
      </c>
      <c r="AD120" s="62" t="str">
        <f>IFERROR(IF(VLOOKUP($C120, '[1]DATA UPDATE'!$C$12:$Z$410, AD$3, 0)="", "", VLOOKUP($C120, '[1]DATA UPDATE'!$C$12:$Z$410, AD$3, 0)), "")</f>
        <v/>
      </c>
      <c r="AE120" s="62" t="str">
        <f>IFERROR(IF(VLOOKUP($C120, '[1]DATA UPDATE'!$C$12:$Z$410, AE$3, 0)="", "", VLOOKUP($C120, '[1]DATA UPDATE'!$C$12:$Z$410, AE$3, 0)), "")</f>
        <v/>
      </c>
      <c r="AF120" s="62" t="str">
        <f>IFERROR(IF(VLOOKUP($C120, '[1]DATA UPDATE'!$C$12:$Z$410, AF$3, 0)="", "", VLOOKUP($C120, '[1]DATA UPDATE'!$C$12:$Z$410, AF$3, 0)), "")</f>
        <v/>
      </c>
      <c r="AG120" s="62" t="str">
        <f>IFERROR(IF(VLOOKUP($C120, '[1]DATA UPDATE'!$C$12:$Z$410, AG$3, 0)="", "", VLOOKUP($C120, '[1]DATA UPDATE'!$C$12:$Z$410, AG$3, 0)), "")</f>
        <v/>
      </c>
      <c r="AH120" s="62" t="str">
        <f>IFERROR(IF(VLOOKUP($C120, '[1]DATA UPDATE'!$C$12:$Z$410, AH$3, 0)="", "", VLOOKUP($C120, '[1]DATA UPDATE'!$C$12:$Z$410, AH$3, 0)), "")</f>
        <v/>
      </c>
    </row>
    <row r="121" spans="3:34" ht="12" customHeight="1" x14ac:dyDescent="0.35">
      <c r="C121" s="1" t="s">
        <v>524</v>
      </c>
      <c r="D121" s="2" t="s">
        <v>525</v>
      </c>
      <c r="E121" s="2" t="s">
        <v>526</v>
      </c>
      <c r="F121" s="54">
        <v>2</v>
      </c>
      <c r="G121" s="15" t="s">
        <v>364</v>
      </c>
      <c r="H121" s="9" t="s">
        <v>39</v>
      </c>
      <c r="I121" s="1" t="s">
        <v>527</v>
      </c>
      <c r="J121" s="20">
        <v>34099</v>
      </c>
      <c r="K121" s="5" t="s">
        <v>26</v>
      </c>
      <c r="L121" s="5" t="s">
        <v>33</v>
      </c>
      <c r="M121" s="1" t="s">
        <v>27</v>
      </c>
      <c r="N121" s="64" t="s">
        <v>528</v>
      </c>
      <c r="O121" s="62">
        <f>VLOOKUP($C121, '[1]DATA UPDATE'!$C$12:$G$410, 5, 0)</f>
        <v>45231</v>
      </c>
      <c r="P121" s="62">
        <f>IFERROR(IF(VLOOKUP($C121, '[1]DATA UPDATE'!$C$12:$Z$410, P$3, 0)="", "", VLOOKUP($C121, '[1]DATA UPDATE'!$C$12:$Z$410, P$3, 0)), "")</f>
        <v>45322</v>
      </c>
      <c r="Q121" s="62">
        <f>IFERROR(IF(VLOOKUP($C121, '[1]DATA UPDATE'!$C$12:$Z$410, Q$3, 0)="", "", VLOOKUP($C121, '[1]DATA UPDATE'!$C$12:$Z$410, Q$3, 0)), "")</f>
        <v>45292</v>
      </c>
      <c r="R121" s="62">
        <f>IFERROR(IF(VLOOKUP($C121, '[1]DATA UPDATE'!$C$12:$Z$410, R$3, 0)="", "", VLOOKUP($C121, '[1]DATA UPDATE'!$C$12:$Z$410, R$3, 0)), "")</f>
        <v>45473</v>
      </c>
      <c r="S121" s="62" t="str">
        <f>IFERROR(IF(VLOOKUP($C121, '[1]DATA UPDATE'!$C$12:$Z$410, S$3, 0)="", "", VLOOKUP($C121, '[1]DATA UPDATE'!$C$12:$Z$410, S$3, 0)), "")</f>
        <v>01/07/2024</v>
      </c>
      <c r="T121" s="62" t="str">
        <f>IFERROR(IF(VLOOKUP($C121, '[1]DATA UPDATE'!$C$12:$Z$410, T$3, 0)="", "", VLOOKUP($C121, '[1]DATA UPDATE'!$C$12:$Z$410, T$3, 0)), "")</f>
        <v>31/12/2024</v>
      </c>
      <c r="U121" s="62" t="str">
        <f>IFERROR(IF(VLOOKUP($C121, '[1]DATA UPDATE'!$C$12:$Z$410, U$3, 0)="", "", VLOOKUP($C121, '[1]DATA UPDATE'!$C$12:$Z$410, U$3, 0)), "")</f>
        <v>01/01/2025</v>
      </c>
      <c r="V121" s="62" t="str">
        <f>IFERROR(IF(VLOOKUP($C121, '[1]DATA UPDATE'!$C$12:$Z$410, V$3, 0)="", "", VLOOKUP($C121, '[1]DATA UPDATE'!$C$12:$Z$410, V$3, 0)), "")</f>
        <v>30/06/2025</v>
      </c>
      <c r="W121" s="62">
        <f>IFERROR(IF(VLOOKUP($C121, '[1]DATA UPDATE'!$C$12:$Z$410, W$3, 0)="", "", VLOOKUP($C121, '[1]DATA UPDATE'!$C$12:$Z$410, W$3, 0)), "")</f>
        <v>45839</v>
      </c>
      <c r="X121" s="62">
        <f>IFERROR(IF(VLOOKUP($C121, '[1]DATA UPDATE'!$C$12:$Z$410, X$3, 0)="", "", VLOOKUP($C121, '[1]DATA UPDATE'!$C$12:$Z$410, X$3, 0)), "")</f>
        <v>46022</v>
      </c>
      <c r="Y121" s="62">
        <f>IFERROR(IF(VLOOKUP($C121, '[1]DATA UPDATE'!$C$12:$Z$410, Y$3, 0)="", "", VLOOKUP($C121, '[1]DATA UPDATE'!$C$12:$Z$410, Y$3, 0)), "")</f>
        <v>46023</v>
      </c>
      <c r="Z121" s="62">
        <f>IFERROR(IF(VLOOKUP($C121, '[1]DATA UPDATE'!$C$12:$Z$410, Z$3, 0)="", "", VLOOKUP($C121, '[1]DATA UPDATE'!$C$12:$Z$410, Z$3, 0)), "")</f>
        <v>46203</v>
      </c>
      <c r="AA121" s="62">
        <f>IFERROR(IF(VLOOKUP($C121, '[1]DATA UPDATE'!$C$12:$Z$410, AA$3, 0)="", "", VLOOKUP($C121, '[1]DATA UPDATE'!$C$12:$Z$410, AA$3, 0)), "")</f>
        <v>46204</v>
      </c>
      <c r="AB121" s="62">
        <f>IFERROR(IF(VLOOKUP($C121, '[1]DATA UPDATE'!$C$12:$Z$410, AB$3, 0)="", "", VLOOKUP($C121, '[1]DATA UPDATE'!$C$12:$Z$410, AB$3, 0)), "")</f>
        <v>46387</v>
      </c>
      <c r="AC121" s="62" t="str">
        <f>IFERROR(IF(VLOOKUP($C121, '[1]DATA UPDATE'!$C$12:$Z$410, AC$3, 0)="", "", VLOOKUP($C121, '[1]DATA UPDATE'!$C$12:$Z$410, AC$3, 0)), "")</f>
        <v/>
      </c>
      <c r="AD121" s="62" t="str">
        <f>IFERROR(IF(VLOOKUP($C121, '[1]DATA UPDATE'!$C$12:$Z$410, AD$3, 0)="", "", VLOOKUP($C121, '[1]DATA UPDATE'!$C$12:$Z$410, AD$3, 0)), "")</f>
        <v/>
      </c>
      <c r="AE121" s="62" t="str">
        <f>IFERROR(IF(VLOOKUP($C121, '[1]DATA UPDATE'!$C$12:$Z$410, AE$3, 0)="", "", VLOOKUP($C121, '[1]DATA UPDATE'!$C$12:$Z$410, AE$3, 0)), "")</f>
        <v/>
      </c>
      <c r="AF121" s="62" t="str">
        <f>IFERROR(IF(VLOOKUP($C121, '[1]DATA UPDATE'!$C$12:$Z$410, AF$3, 0)="", "", VLOOKUP($C121, '[1]DATA UPDATE'!$C$12:$Z$410, AF$3, 0)), "")</f>
        <v/>
      </c>
      <c r="AG121" s="62" t="str">
        <f>IFERROR(IF(VLOOKUP($C121, '[1]DATA UPDATE'!$C$12:$Z$410, AG$3, 0)="", "", VLOOKUP($C121, '[1]DATA UPDATE'!$C$12:$Z$410, AG$3, 0)), "")</f>
        <v/>
      </c>
      <c r="AH121" s="62" t="str">
        <f>IFERROR(IF(VLOOKUP($C121, '[1]DATA UPDATE'!$C$12:$Z$410, AH$3, 0)="", "", VLOOKUP($C121, '[1]DATA UPDATE'!$C$12:$Z$410, AH$3, 0)), "")</f>
        <v/>
      </c>
    </row>
    <row r="122" spans="3:34" ht="12" customHeight="1" x14ac:dyDescent="0.35">
      <c r="C122" s="1" t="s">
        <v>529</v>
      </c>
      <c r="D122" s="2" t="s">
        <v>530</v>
      </c>
      <c r="E122" s="2" t="s">
        <v>82</v>
      </c>
      <c r="F122" s="54">
        <v>2</v>
      </c>
      <c r="G122" s="15" t="s">
        <v>65</v>
      </c>
      <c r="H122" s="9" t="s">
        <v>39</v>
      </c>
      <c r="I122" s="1" t="s">
        <v>531</v>
      </c>
      <c r="J122" s="20">
        <v>26550</v>
      </c>
      <c r="K122" s="5" t="s">
        <v>17</v>
      </c>
      <c r="L122" s="5" t="s">
        <v>33</v>
      </c>
      <c r="M122" s="1" t="s">
        <v>27</v>
      </c>
      <c r="N122" s="64" t="s">
        <v>532</v>
      </c>
      <c r="O122" s="62">
        <f>VLOOKUP($C122, '[1]DATA UPDATE'!$C$12:$G$410, 5, 0)</f>
        <v>45276</v>
      </c>
      <c r="P122" s="62">
        <f>IFERROR(IF(VLOOKUP($C122, '[1]DATA UPDATE'!$C$12:$Z$410, P$3, 0)="", "", VLOOKUP($C122, '[1]DATA UPDATE'!$C$12:$Z$410, P$3, 0)), "")</f>
        <v>45458</v>
      </c>
      <c r="Q122" s="62" t="str">
        <f>IFERROR(IF(VLOOKUP($C122, '[1]DATA UPDATE'!$C$12:$Z$410, Q$3, 0)="", "", VLOOKUP($C122, '[1]DATA UPDATE'!$C$12:$Z$410, Q$3, 0)), "")</f>
        <v>16/06/2024</v>
      </c>
      <c r="R122" s="62" t="str">
        <f>IFERROR(IF(VLOOKUP($C122, '[1]DATA UPDATE'!$C$12:$Z$410, R$3, 0)="", "", VLOOKUP($C122, '[1]DATA UPDATE'!$C$12:$Z$410, R$3, 0)), "")</f>
        <v>15/12/2024</v>
      </c>
      <c r="S122" s="62" t="str">
        <f>IFERROR(IF(VLOOKUP($C122, '[1]DATA UPDATE'!$C$12:$Z$410, S$3, 0)="", "", VLOOKUP($C122, '[1]DATA UPDATE'!$C$12:$Z$410, S$3, 0)), "")</f>
        <v>16/12/2024</v>
      </c>
      <c r="T122" s="62" t="str">
        <f>IFERROR(IF(VLOOKUP($C122, '[1]DATA UPDATE'!$C$12:$Z$410, T$3, 0)="", "", VLOOKUP($C122, '[1]DATA UPDATE'!$C$12:$Z$410, T$3, 0)), "")</f>
        <v>15/06/2025</v>
      </c>
      <c r="U122" s="62">
        <f>IFERROR(IF(VLOOKUP($C122, '[1]DATA UPDATE'!$C$12:$Z$410, U$3, 0)="", "", VLOOKUP($C122, '[1]DATA UPDATE'!$C$12:$Z$410, U$3, 0)), "")</f>
        <v>45824</v>
      </c>
      <c r="V122" s="62">
        <f>IFERROR(IF(VLOOKUP($C122, '[1]DATA UPDATE'!$C$12:$Z$410, V$3, 0)="", "", VLOOKUP($C122, '[1]DATA UPDATE'!$C$12:$Z$410, V$3, 0)), "")</f>
        <v>46006</v>
      </c>
      <c r="W122" s="62">
        <f>IFERROR(IF(VLOOKUP($C122, '[1]DATA UPDATE'!$C$12:$Z$410, W$3, 0)="", "", VLOOKUP($C122, '[1]DATA UPDATE'!$C$12:$Z$410, W$3, 0)), "")</f>
        <v>46007</v>
      </c>
      <c r="X122" s="62">
        <f>IFERROR(IF(VLOOKUP($C122, '[1]DATA UPDATE'!$C$12:$Z$410, X$3, 0)="", "", VLOOKUP($C122, '[1]DATA UPDATE'!$C$12:$Z$410, X$3, 0)), "")</f>
        <v>46188</v>
      </c>
      <c r="Y122" s="62" t="str">
        <f>IFERROR(IF(VLOOKUP($C122, '[1]DATA UPDATE'!$C$12:$Z$410, Y$3, 0)="", "", VLOOKUP($C122, '[1]DATA UPDATE'!$C$12:$Z$410, Y$3, 0)), "")</f>
        <v>16/06/2026</v>
      </c>
      <c r="Z122" s="62" t="str">
        <f>IFERROR(IF(VLOOKUP($C122, '[1]DATA UPDATE'!$C$12:$Z$410, Z$3, 0)="", "", VLOOKUP($C122, '[1]DATA UPDATE'!$C$12:$Z$410, Z$3, 0)), "")</f>
        <v>15/12/2026</v>
      </c>
      <c r="AA122" s="62" t="str">
        <f>IFERROR(IF(VLOOKUP($C122, '[1]DATA UPDATE'!$C$12:$Z$410, AA$3, 0)="", "", VLOOKUP($C122, '[1]DATA UPDATE'!$C$12:$Z$410, AA$3, 0)), "")</f>
        <v/>
      </c>
      <c r="AB122" s="62" t="str">
        <f>IFERROR(IF(VLOOKUP($C122, '[1]DATA UPDATE'!$C$12:$Z$410, AB$3, 0)="", "", VLOOKUP($C122, '[1]DATA UPDATE'!$C$12:$Z$410, AB$3, 0)), "")</f>
        <v/>
      </c>
      <c r="AC122" s="62" t="str">
        <f>IFERROR(IF(VLOOKUP($C122, '[1]DATA UPDATE'!$C$12:$Z$410, AC$3, 0)="", "", VLOOKUP($C122, '[1]DATA UPDATE'!$C$12:$Z$410, AC$3, 0)), "")</f>
        <v/>
      </c>
      <c r="AD122" s="62" t="str">
        <f>IFERROR(IF(VLOOKUP($C122, '[1]DATA UPDATE'!$C$12:$Z$410, AD$3, 0)="", "", VLOOKUP($C122, '[1]DATA UPDATE'!$C$12:$Z$410, AD$3, 0)), "")</f>
        <v/>
      </c>
      <c r="AE122" s="62" t="str">
        <f>IFERROR(IF(VLOOKUP($C122, '[1]DATA UPDATE'!$C$12:$Z$410, AE$3, 0)="", "", VLOOKUP($C122, '[1]DATA UPDATE'!$C$12:$Z$410, AE$3, 0)), "")</f>
        <v/>
      </c>
      <c r="AF122" s="62" t="str">
        <f>IFERROR(IF(VLOOKUP($C122, '[1]DATA UPDATE'!$C$12:$Z$410, AF$3, 0)="", "", VLOOKUP($C122, '[1]DATA UPDATE'!$C$12:$Z$410, AF$3, 0)), "")</f>
        <v/>
      </c>
      <c r="AG122" s="62" t="str">
        <f>IFERROR(IF(VLOOKUP($C122, '[1]DATA UPDATE'!$C$12:$Z$410, AG$3, 0)="", "", VLOOKUP($C122, '[1]DATA UPDATE'!$C$12:$Z$410, AG$3, 0)), "")</f>
        <v/>
      </c>
      <c r="AH122" s="62" t="str">
        <f>IFERROR(IF(VLOOKUP($C122, '[1]DATA UPDATE'!$C$12:$Z$410, AH$3, 0)="", "", VLOOKUP($C122, '[1]DATA UPDATE'!$C$12:$Z$410, AH$3, 0)), "")</f>
        <v/>
      </c>
    </row>
    <row r="123" spans="3:34" ht="12" customHeight="1" x14ac:dyDescent="0.35">
      <c r="C123" s="1" t="s">
        <v>533</v>
      </c>
      <c r="D123" s="2" t="s">
        <v>534</v>
      </c>
      <c r="E123" s="2" t="s">
        <v>64</v>
      </c>
      <c r="F123" s="54">
        <v>2</v>
      </c>
      <c r="G123" s="15" t="s">
        <v>65</v>
      </c>
      <c r="H123" s="9" t="s">
        <v>39</v>
      </c>
      <c r="I123" s="1" t="s">
        <v>292</v>
      </c>
      <c r="J123" s="20">
        <v>31265</v>
      </c>
      <c r="K123" s="5" t="s">
        <v>17</v>
      </c>
      <c r="L123" s="5" t="s">
        <v>33</v>
      </c>
      <c r="M123" s="1" t="s">
        <v>27</v>
      </c>
      <c r="N123" s="64" t="s">
        <v>535</v>
      </c>
      <c r="O123" s="62">
        <f>VLOOKUP($C123, '[1]DATA UPDATE'!$C$12:$G$410, 5, 0)</f>
        <v>45296</v>
      </c>
      <c r="P123" s="62">
        <f>IFERROR(IF(VLOOKUP($C123, '[1]DATA UPDATE'!$C$12:$Z$410, P$3, 0)="", "", VLOOKUP($C123, '[1]DATA UPDATE'!$C$12:$Z$410, P$3, 0)), "")</f>
        <v>45477</v>
      </c>
      <c r="Q123" s="62" t="str">
        <f>IFERROR(IF(VLOOKUP($C123, '[1]DATA UPDATE'!$C$12:$Z$410, Q$3, 0)="", "", VLOOKUP($C123, '[1]DATA UPDATE'!$C$12:$Z$410, Q$3, 0)), "")</f>
        <v>05/07/2024</v>
      </c>
      <c r="R123" s="62" t="str">
        <f>IFERROR(IF(VLOOKUP($C123, '[1]DATA UPDATE'!$C$12:$Z$410, R$3, 0)="", "", VLOOKUP($C123, '[1]DATA UPDATE'!$C$12:$Z$410, R$3, 0)), "")</f>
        <v>05/12/2024</v>
      </c>
      <c r="S123" s="62" t="str">
        <f>IFERROR(IF(VLOOKUP($C123, '[1]DATA UPDATE'!$C$12:$Z$410, S$3, 0)="", "", VLOOKUP($C123, '[1]DATA UPDATE'!$C$12:$Z$410, S$3, 0)), "")</f>
        <v>06/12/2024</v>
      </c>
      <c r="T123" s="62" t="str">
        <f>IFERROR(IF(VLOOKUP($C123, '[1]DATA UPDATE'!$C$12:$Z$410, T$3, 0)="", "", VLOOKUP($C123, '[1]DATA UPDATE'!$C$12:$Z$410, T$3, 0)), "")</f>
        <v>05/06/2025</v>
      </c>
      <c r="U123" s="62">
        <f>IFERROR(IF(VLOOKUP($C123, '[1]DATA UPDATE'!$C$12:$Z$410, U$3, 0)="", "", VLOOKUP($C123, '[1]DATA UPDATE'!$C$12:$Z$410, U$3, 0)), "")</f>
        <v>45814</v>
      </c>
      <c r="V123" s="62">
        <f>IFERROR(IF(VLOOKUP($C123, '[1]DATA UPDATE'!$C$12:$Z$410, V$3, 0)="", "", VLOOKUP($C123, '[1]DATA UPDATE'!$C$12:$Z$410, V$3, 0)), "")</f>
        <v>45996</v>
      </c>
      <c r="W123" s="62">
        <f>IFERROR(IF(VLOOKUP($C123, '[1]DATA UPDATE'!$C$12:$Z$410, W$3, 0)="", "", VLOOKUP($C123, '[1]DATA UPDATE'!$C$12:$Z$410, W$3, 0)), "")</f>
        <v>45997</v>
      </c>
      <c r="X123" s="62">
        <f>IFERROR(IF(VLOOKUP($C123, '[1]DATA UPDATE'!$C$12:$Z$410, X$3, 0)="", "", VLOOKUP($C123, '[1]DATA UPDATE'!$C$12:$Z$410, X$3, 0)), "")</f>
        <v>46178</v>
      </c>
      <c r="Y123" s="62" t="str">
        <f>IFERROR(IF(VLOOKUP($C123, '[1]DATA UPDATE'!$C$12:$Z$410, Y$3, 0)="", "", VLOOKUP($C123, '[1]DATA UPDATE'!$C$12:$Z$410, Y$3, 0)), "")</f>
        <v>06/06/2026</v>
      </c>
      <c r="Z123" s="62" t="str">
        <f>IFERROR(IF(VLOOKUP($C123, '[1]DATA UPDATE'!$C$12:$Z$410, Z$3, 0)="", "", VLOOKUP($C123, '[1]DATA UPDATE'!$C$12:$Z$410, Z$3, 0)), "")</f>
        <v>05/12/2026</v>
      </c>
      <c r="AA123" s="62" t="str">
        <f>IFERROR(IF(VLOOKUP($C123, '[1]DATA UPDATE'!$C$12:$Z$410, AA$3, 0)="", "", VLOOKUP($C123, '[1]DATA UPDATE'!$C$12:$Z$410, AA$3, 0)), "")</f>
        <v/>
      </c>
      <c r="AB123" s="62" t="str">
        <f>IFERROR(IF(VLOOKUP($C123, '[1]DATA UPDATE'!$C$12:$Z$410, AB$3, 0)="", "", VLOOKUP($C123, '[1]DATA UPDATE'!$C$12:$Z$410, AB$3, 0)), "")</f>
        <v/>
      </c>
      <c r="AC123" s="62" t="str">
        <f>IFERROR(IF(VLOOKUP($C123, '[1]DATA UPDATE'!$C$12:$Z$410, AC$3, 0)="", "", VLOOKUP($C123, '[1]DATA UPDATE'!$C$12:$Z$410, AC$3, 0)), "")</f>
        <v/>
      </c>
      <c r="AD123" s="62" t="str">
        <f>IFERROR(IF(VLOOKUP($C123, '[1]DATA UPDATE'!$C$12:$Z$410, AD$3, 0)="", "", VLOOKUP($C123, '[1]DATA UPDATE'!$C$12:$Z$410, AD$3, 0)), "")</f>
        <v/>
      </c>
      <c r="AE123" s="62" t="str">
        <f>IFERROR(IF(VLOOKUP($C123, '[1]DATA UPDATE'!$C$12:$Z$410, AE$3, 0)="", "", VLOOKUP($C123, '[1]DATA UPDATE'!$C$12:$Z$410, AE$3, 0)), "")</f>
        <v/>
      </c>
      <c r="AF123" s="62" t="str">
        <f>IFERROR(IF(VLOOKUP($C123, '[1]DATA UPDATE'!$C$12:$Z$410, AF$3, 0)="", "", VLOOKUP($C123, '[1]DATA UPDATE'!$C$12:$Z$410, AF$3, 0)), "")</f>
        <v/>
      </c>
      <c r="AG123" s="62" t="str">
        <f>IFERROR(IF(VLOOKUP($C123, '[1]DATA UPDATE'!$C$12:$Z$410, AG$3, 0)="", "", VLOOKUP($C123, '[1]DATA UPDATE'!$C$12:$Z$410, AG$3, 0)), "")</f>
        <v/>
      </c>
      <c r="AH123" s="62" t="str">
        <f>IFERROR(IF(VLOOKUP($C123, '[1]DATA UPDATE'!$C$12:$Z$410, AH$3, 0)="", "", VLOOKUP($C123, '[1]DATA UPDATE'!$C$12:$Z$410, AH$3, 0)), "")</f>
        <v/>
      </c>
    </row>
    <row r="124" spans="3:34" ht="12" customHeight="1" x14ac:dyDescent="0.35">
      <c r="C124" s="1" t="s">
        <v>536</v>
      </c>
      <c r="D124" s="2" t="s">
        <v>537</v>
      </c>
      <c r="E124" s="2" t="s">
        <v>95</v>
      </c>
      <c r="F124" s="54">
        <v>2</v>
      </c>
      <c r="G124" s="2" t="s">
        <v>96</v>
      </c>
      <c r="H124" s="9" t="s">
        <v>39</v>
      </c>
      <c r="I124" s="1" t="s">
        <v>538</v>
      </c>
      <c r="J124" s="20">
        <v>29565</v>
      </c>
      <c r="K124" s="5" t="s">
        <v>26</v>
      </c>
      <c r="L124" s="5" t="s">
        <v>33</v>
      </c>
      <c r="M124" s="1" t="s">
        <v>27</v>
      </c>
      <c r="N124" s="64" t="s">
        <v>539</v>
      </c>
      <c r="O124" s="62">
        <f>VLOOKUP($C124, '[1]DATA UPDATE'!$C$12:$G$410, 5, 0)</f>
        <v>45200</v>
      </c>
      <c r="P124" s="62">
        <f>IFERROR(IF(VLOOKUP($C124, '[1]DATA UPDATE'!$C$12:$Z$410, P$3, 0)="", "", VLOOKUP($C124, '[1]DATA UPDATE'!$C$12:$Z$410, P$3, 0)), "")</f>
        <v>45291</v>
      </c>
      <c r="Q124" s="62">
        <f>IFERROR(IF(VLOOKUP($C124, '[1]DATA UPDATE'!$C$12:$Z$410, Q$3, 0)="", "", VLOOKUP($C124, '[1]DATA UPDATE'!$C$12:$Z$410, Q$3, 0)), "")</f>
        <v>45292</v>
      </c>
      <c r="R124" s="62">
        <f>IFERROR(IF(VLOOKUP($C124, '[1]DATA UPDATE'!$C$12:$Z$410, R$3, 0)="", "", VLOOKUP($C124, '[1]DATA UPDATE'!$C$12:$Z$410, R$3, 0)), "")</f>
        <v>45382</v>
      </c>
      <c r="S124" s="62">
        <f>IFERROR(IF(VLOOKUP($C124, '[1]DATA UPDATE'!$C$12:$Z$410, S$3, 0)="", "", VLOOKUP($C124, '[1]DATA UPDATE'!$C$12:$Z$410, S$3, 0)), "")</f>
        <v>45383</v>
      </c>
      <c r="T124" s="62">
        <f>IFERROR(IF(VLOOKUP($C124, '[1]DATA UPDATE'!$C$12:$Z$410, T$3, 0)="", "", VLOOKUP($C124, '[1]DATA UPDATE'!$C$12:$Z$410, T$3, 0)), "")</f>
        <v>45473</v>
      </c>
      <c r="U124" s="62" t="str">
        <f>IFERROR(IF(VLOOKUP($C124, '[1]DATA UPDATE'!$C$12:$Z$410, U$3, 0)="", "", VLOOKUP($C124, '[1]DATA UPDATE'!$C$12:$Z$410, U$3, 0)), "")</f>
        <v>01/07/2024</v>
      </c>
      <c r="V124" s="62" t="str">
        <f>IFERROR(IF(VLOOKUP($C124, '[1]DATA UPDATE'!$C$12:$Z$410, V$3, 0)="", "", VLOOKUP($C124, '[1]DATA UPDATE'!$C$12:$Z$410, V$3, 0)), "")</f>
        <v>31/12/2024</v>
      </c>
      <c r="W124" s="62" t="str">
        <f>IFERROR(IF(VLOOKUP($C124, '[1]DATA UPDATE'!$C$12:$Z$410, W$3, 0)="", "", VLOOKUP($C124, '[1]DATA UPDATE'!$C$12:$Z$410, W$3, 0)), "")</f>
        <v>01/01/2025</v>
      </c>
      <c r="X124" s="62" t="str">
        <f>IFERROR(IF(VLOOKUP($C124, '[1]DATA UPDATE'!$C$12:$Z$410, X$3, 0)="", "", VLOOKUP($C124, '[1]DATA UPDATE'!$C$12:$Z$410, X$3, 0)), "")</f>
        <v>31/03/2025</v>
      </c>
      <c r="Y124" s="62" t="str">
        <f>IFERROR(IF(VLOOKUP($C124, '[1]DATA UPDATE'!$C$12:$Z$410, Y$3, 0)="", "", VLOOKUP($C124, '[1]DATA UPDATE'!$C$12:$Z$410, Y$3, 0)), "")</f>
        <v>01/04/2025</v>
      </c>
      <c r="Z124" s="62" t="str">
        <f>IFERROR(IF(VLOOKUP($C124, '[1]DATA UPDATE'!$C$12:$Z$410, Z$3, 0)="", "", VLOOKUP($C124, '[1]DATA UPDATE'!$C$12:$Z$410, Z$3, 0)), "")</f>
        <v>30/06/2025</v>
      </c>
      <c r="AA124" s="62">
        <f>IFERROR(IF(VLOOKUP($C124, '[1]DATA UPDATE'!$C$12:$Z$410, AA$3, 0)="", "", VLOOKUP($C124, '[1]DATA UPDATE'!$C$12:$Z$410, AA$3, 0)), "")</f>
        <v>45839</v>
      </c>
      <c r="AB124" s="62">
        <f>IFERROR(IF(VLOOKUP($C124, '[1]DATA UPDATE'!$C$12:$Z$410, AB$3, 0)="", "", VLOOKUP($C124, '[1]DATA UPDATE'!$C$12:$Z$410, AB$3, 0)), "")</f>
        <v>46022</v>
      </c>
      <c r="AC124" s="62">
        <f>IFERROR(IF(VLOOKUP($C124, '[1]DATA UPDATE'!$C$12:$Z$410, AC$3, 0)="", "", VLOOKUP($C124, '[1]DATA UPDATE'!$C$12:$Z$410, AC$3, 0)), "")</f>
        <v>46023</v>
      </c>
      <c r="AD124" s="62">
        <f>IFERROR(IF(VLOOKUP($C124, '[1]DATA UPDATE'!$C$12:$Z$410, AD$3, 0)="", "", VLOOKUP($C124, '[1]DATA UPDATE'!$C$12:$Z$410, AD$3, 0)), "")</f>
        <v>46203</v>
      </c>
      <c r="AE124" s="62">
        <f>IFERROR(IF(VLOOKUP($C124, '[1]DATA UPDATE'!$C$12:$Z$410, AE$3, 0)="", "", VLOOKUP($C124, '[1]DATA UPDATE'!$C$12:$Z$410, AE$3, 0)), "")</f>
        <v>46204</v>
      </c>
      <c r="AF124" s="62">
        <f>IFERROR(IF(VLOOKUP($C124, '[1]DATA UPDATE'!$C$12:$Z$410, AF$3, 0)="", "", VLOOKUP($C124, '[1]DATA UPDATE'!$C$12:$Z$410, AF$3, 0)), "")</f>
        <v>46387</v>
      </c>
      <c r="AG124" s="62" t="str">
        <f>IFERROR(IF(VLOOKUP($C124, '[1]DATA UPDATE'!$C$12:$Z$410, AG$3, 0)="", "", VLOOKUP($C124, '[1]DATA UPDATE'!$C$12:$Z$410, AG$3, 0)), "")</f>
        <v/>
      </c>
      <c r="AH124" s="62" t="str">
        <f>IFERROR(IF(VLOOKUP($C124, '[1]DATA UPDATE'!$C$12:$Z$410, AH$3, 0)="", "", VLOOKUP($C124, '[1]DATA UPDATE'!$C$12:$Z$410, AH$3, 0)), "")</f>
        <v/>
      </c>
    </row>
    <row r="125" spans="3:34" ht="12" customHeight="1" x14ac:dyDescent="0.35">
      <c r="C125" s="1" t="s">
        <v>540</v>
      </c>
      <c r="D125" s="2" t="s">
        <v>541</v>
      </c>
      <c r="E125" s="2" t="s">
        <v>542</v>
      </c>
      <c r="F125" s="54">
        <v>2</v>
      </c>
      <c r="G125" s="2" t="s">
        <v>543</v>
      </c>
      <c r="H125" s="9" t="s">
        <v>15</v>
      </c>
      <c r="I125" s="1" t="s">
        <v>544</v>
      </c>
      <c r="J125" s="20">
        <v>31564</v>
      </c>
      <c r="K125" s="5" t="s">
        <v>26</v>
      </c>
      <c r="L125" s="5" t="s">
        <v>33</v>
      </c>
      <c r="M125" s="1" t="s">
        <v>27</v>
      </c>
      <c r="N125" s="64" t="s">
        <v>545</v>
      </c>
      <c r="O125" s="62">
        <f>VLOOKUP($C125, '[1]DATA UPDATE'!$C$12:$G$410, 5, 0)</f>
        <v>45200</v>
      </c>
      <c r="P125" s="62">
        <f>IFERROR(IF(VLOOKUP($C125, '[1]DATA UPDATE'!$C$12:$Z$410, P$3, 0)="", "", VLOOKUP($C125, '[1]DATA UPDATE'!$C$12:$Z$410, P$3, 0)), "")</f>
        <v>45291</v>
      </c>
      <c r="Q125" s="62">
        <f>IFERROR(IF(VLOOKUP($C125, '[1]DATA UPDATE'!$C$12:$Z$410, Q$3, 0)="", "", VLOOKUP($C125, '[1]DATA UPDATE'!$C$12:$Z$410, Q$3, 0)), "")</f>
        <v>45292</v>
      </c>
      <c r="R125" s="62">
        <f>IFERROR(IF(VLOOKUP($C125, '[1]DATA UPDATE'!$C$12:$Z$410, R$3, 0)="", "", VLOOKUP($C125, '[1]DATA UPDATE'!$C$12:$Z$410, R$3, 0)), "")</f>
        <v>45382</v>
      </c>
      <c r="S125" s="62">
        <f>IFERROR(IF(VLOOKUP($C125, '[1]DATA UPDATE'!$C$12:$Z$410, S$3, 0)="", "", VLOOKUP($C125, '[1]DATA UPDATE'!$C$12:$Z$410, S$3, 0)), "")</f>
        <v>45383</v>
      </c>
      <c r="T125" s="62">
        <f>IFERROR(IF(VLOOKUP($C125, '[1]DATA UPDATE'!$C$12:$Z$410, T$3, 0)="", "", VLOOKUP($C125, '[1]DATA UPDATE'!$C$12:$Z$410, T$3, 0)), "")</f>
        <v>45473</v>
      </c>
      <c r="U125" s="62" t="str">
        <f>IFERROR(IF(VLOOKUP($C125, '[1]DATA UPDATE'!$C$12:$Z$410, U$3, 0)="", "", VLOOKUP($C125, '[1]DATA UPDATE'!$C$12:$Z$410, U$3, 0)), "")</f>
        <v>01/07/2024</v>
      </c>
      <c r="V125" s="62" t="str">
        <f>IFERROR(IF(VLOOKUP($C125, '[1]DATA UPDATE'!$C$12:$Z$410, V$3, 0)="", "", VLOOKUP($C125, '[1]DATA UPDATE'!$C$12:$Z$410, V$3, 0)), "")</f>
        <v>31/12/2024</v>
      </c>
      <c r="W125" s="62" t="str">
        <f>IFERROR(IF(VLOOKUP($C125, '[1]DATA UPDATE'!$C$12:$Z$410, W$3, 0)="", "", VLOOKUP($C125, '[1]DATA UPDATE'!$C$12:$Z$410, W$3, 0)), "")</f>
        <v>01/01/2025</v>
      </c>
      <c r="X125" s="62" t="str">
        <f>IFERROR(IF(VLOOKUP($C125, '[1]DATA UPDATE'!$C$12:$Z$410, X$3, 0)="", "", VLOOKUP($C125, '[1]DATA UPDATE'!$C$12:$Z$410, X$3, 0)), "")</f>
        <v>31/03/2025</v>
      </c>
      <c r="Y125" s="62" t="str">
        <f>IFERROR(IF(VLOOKUP($C125, '[1]DATA UPDATE'!$C$12:$Z$410, Y$3, 0)="", "", VLOOKUP($C125, '[1]DATA UPDATE'!$C$12:$Z$410, Y$3, 0)), "")</f>
        <v>01/04/2025</v>
      </c>
      <c r="Z125" s="62" t="str">
        <f>IFERROR(IF(VLOOKUP($C125, '[1]DATA UPDATE'!$C$12:$Z$410, Z$3, 0)="", "", VLOOKUP($C125, '[1]DATA UPDATE'!$C$12:$Z$410, Z$3, 0)), "")</f>
        <v>30/06/2025</v>
      </c>
      <c r="AA125" s="62">
        <f>IFERROR(IF(VLOOKUP($C125, '[1]DATA UPDATE'!$C$12:$Z$410, AA$3, 0)="", "", VLOOKUP($C125, '[1]DATA UPDATE'!$C$12:$Z$410, AA$3, 0)), "")</f>
        <v>45839</v>
      </c>
      <c r="AB125" s="62">
        <f>IFERROR(IF(VLOOKUP($C125, '[1]DATA UPDATE'!$C$12:$Z$410, AB$3, 0)="", "", VLOOKUP($C125, '[1]DATA UPDATE'!$C$12:$Z$410, AB$3, 0)), "")</f>
        <v>46022</v>
      </c>
      <c r="AC125" s="62">
        <f>IFERROR(IF(VLOOKUP($C125, '[1]DATA UPDATE'!$C$12:$Z$410, AC$3, 0)="", "", VLOOKUP($C125, '[1]DATA UPDATE'!$C$12:$Z$410, AC$3, 0)), "")</f>
        <v>46023</v>
      </c>
      <c r="AD125" s="62">
        <f>IFERROR(IF(VLOOKUP($C125, '[1]DATA UPDATE'!$C$12:$Z$410, AD$3, 0)="", "", VLOOKUP($C125, '[1]DATA UPDATE'!$C$12:$Z$410, AD$3, 0)), "")</f>
        <v>46203</v>
      </c>
      <c r="AE125" s="62">
        <f>IFERROR(IF(VLOOKUP($C125, '[1]DATA UPDATE'!$C$12:$Z$410, AE$3, 0)="", "", VLOOKUP($C125, '[1]DATA UPDATE'!$C$12:$Z$410, AE$3, 0)), "")</f>
        <v>46204</v>
      </c>
      <c r="AF125" s="62">
        <f>IFERROR(IF(VLOOKUP($C125, '[1]DATA UPDATE'!$C$12:$Z$410, AF$3, 0)="", "", VLOOKUP($C125, '[1]DATA UPDATE'!$C$12:$Z$410, AF$3, 0)), "")</f>
        <v>46387</v>
      </c>
      <c r="AG125" s="62" t="str">
        <f>IFERROR(IF(VLOOKUP($C125, '[1]DATA UPDATE'!$C$12:$Z$410, AG$3, 0)="", "", VLOOKUP($C125, '[1]DATA UPDATE'!$C$12:$Z$410, AG$3, 0)), "")</f>
        <v/>
      </c>
      <c r="AH125" s="62" t="str">
        <f>IFERROR(IF(VLOOKUP($C125, '[1]DATA UPDATE'!$C$12:$Z$410, AH$3, 0)="", "", VLOOKUP($C125, '[1]DATA UPDATE'!$C$12:$Z$410, AH$3, 0)), "")</f>
        <v/>
      </c>
    </row>
    <row r="126" spans="3:34" ht="12" customHeight="1" x14ac:dyDescent="0.35">
      <c r="C126" s="1" t="s">
        <v>546</v>
      </c>
      <c r="D126" s="2" t="s">
        <v>547</v>
      </c>
      <c r="E126" s="2" t="s">
        <v>95</v>
      </c>
      <c r="F126" s="54">
        <v>2</v>
      </c>
      <c r="G126" s="2" t="s">
        <v>96</v>
      </c>
      <c r="H126" s="9" t="s">
        <v>39</v>
      </c>
      <c r="I126" s="1" t="s">
        <v>548</v>
      </c>
      <c r="J126" s="20">
        <v>36423</v>
      </c>
      <c r="K126" s="5" t="s">
        <v>26</v>
      </c>
      <c r="L126" s="5" t="s">
        <v>33</v>
      </c>
      <c r="M126" s="1" t="s">
        <v>27</v>
      </c>
      <c r="N126" s="64" t="s">
        <v>549</v>
      </c>
      <c r="O126" s="62">
        <f>VLOOKUP($C126, '[1]DATA UPDATE'!$C$12:$G$410, 5, 0)</f>
        <v>45200</v>
      </c>
      <c r="P126" s="62">
        <f>IFERROR(IF(VLOOKUP($C126, '[1]DATA UPDATE'!$C$12:$Z$410, P$3, 0)="", "", VLOOKUP($C126, '[1]DATA UPDATE'!$C$12:$Z$410, P$3, 0)), "")</f>
        <v>45291</v>
      </c>
      <c r="Q126" s="62">
        <f>IFERROR(IF(VLOOKUP($C126, '[1]DATA UPDATE'!$C$12:$Z$410, Q$3, 0)="", "", VLOOKUP($C126, '[1]DATA UPDATE'!$C$12:$Z$410, Q$3, 0)), "")</f>
        <v>45292</v>
      </c>
      <c r="R126" s="62">
        <f>IFERROR(IF(VLOOKUP($C126, '[1]DATA UPDATE'!$C$12:$Z$410, R$3, 0)="", "", VLOOKUP($C126, '[1]DATA UPDATE'!$C$12:$Z$410, R$3, 0)), "")</f>
        <v>45382</v>
      </c>
      <c r="S126" s="62">
        <f>IFERROR(IF(VLOOKUP($C126, '[1]DATA UPDATE'!$C$12:$Z$410, S$3, 0)="", "", VLOOKUP($C126, '[1]DATA UPDATE'!$C$12:$Z$410, S$3, 0)), "")</f>
        <v>45383</v>
      </c>
      <c r="T126" s="62">
        <f>IFERROR(IF(VLOOKUP($C126, '[1]DATA UPDATE'!$C$12:$Z$410, T$3, 0)="", "", VLOOKUP($C126, '[1]DATA UPDATE'!$C$12:$Z$410, T$3, 0)), "")</f>
        <v>45473</v>
      </c>
      <c r="U126" s="62" t="str">
        <f>IFERROR(IF(VLOOKUP($C126, '[1]DATA UPDATE'!$C$12:$Z$410, U$3, 0)="", "", VLOOKUP($C126, '[1]DATA UPDATE'!$C$12:$Z$410, U$3, 0)), "")</f>
        <v>01/07/2024</v>
      </c>
      <c r="V126" s="62" t="str">
        <f>IFERROR(IF(VLOOKUP($C126, '[1]DATA UPDATE'!$C$12:$Z$410, V$3, 0)="", "", VLOOKUP($C126, '[1]DATA UPDATE'!$C$12:$Z$410, V$3, 0)), "")</f>
        <v>31/12/2024</v>
      </c>
      <c r="W126" s="62" t="str">
        <f>IFERROR(IF(VLOOKUP($C126, '[1]DATA UPDATE'!$C$12:$Z$410, W$3, 0)="", "", VLOOKUP($C126, '[1]DATA UPDATE'!$C$12:$Z$410, W$3, 0)), "")</f>
        <v>01/01/2025</v>
      </c>
      <c r="X126" s="62" t="str">
        <f>IFERROR(IF(VLOOKUP($C126, '[1]DATA UPDATE'!$C$12:$Z$410, X$3, 0)="", "", VLOOKUP($C126, '[1]DATA UPDATE'!$C$12:$Z$410, X$3, 0)), "")</f>
        <v>31/03/2025</v>
      </c>
      <c r="Y126" s="62" t="str">
        <f>IFERROR(IF(VLOOKUP($C126, '[1]DATA UPDATE'!$C$12:$Z$410, Y$3, 0)="", "", VLOOKUP($C126, '[1]DATA UPDATE'!$C$12:$Z$410, Y$3, 0)), "")</f>
        <v>01/04/2025</v>
      </c>
      <c r="Z126" s="62" t="str">
        <f>IFERROR(IF(VLOOKUP($C126, '[1]DATA UPDATE'!$C$12:$Z$410, Z$3, 0)="", "", VLOOKUP($C126, '[1]DATA UPDATE'!$C$12:$Z$410, Z$3, 0)), "")</f>
        <v>30/06/2025</v>
      </c>
      <c r="AA126" s="62">
        <f>IFERROR(IF(VLOOKUP($C126, '[1]DATA UPDATE'!$C$12:$Z$410, AA$3, 0)="", "", VLOOKUP($C126, '[1]DATA UPDATE'!$C$12:$Z$410, AA$3, 0)), "")</f>
        <v>45839</v>
      </c>
      <c r="AB126" s="62">
        <f>IFERROR(IF(VLOOKUP($C126, '[1]DATA UPDATE'!$C$12:$Z$410, AB$3, 0)="", "", VLOOKUP($C126, '[1]DATA UPDATE'!$C$12:$Z$410, AB$3, 0)), "")</f>
        <v>46022</v>
      </c>
      <c r="AC126" s="62">
        <f>IFERROR(IF(VLOOKUP($C126, '[1]DATA UPDATE'!$C$12:$Z$410, AC$3, 0)="", "", VLOOKUP($C126, '[1]DATA UPDATE'!$C$12:$Z$410, AC$3, 0)), "")</f>
        <v>46023</v>
      </c>
      <c r="AD126" s="62">
        <f>IFERROR(IF(VLOOKUP($C126, '[1]DATA UPDATE'!$C$12:$Z$410, AD$3, 0)="", "", VLOOKUP($C126, '[1]DATA UPDATE'!$C$12:$Z$410, AD$3, 0)), "")</f>
        <v>46203</v>
      </c>
      <c r="AE126" s="62">
        <f>IFERROR(IF(VLOOKUP($C126, '[1]DATA UPDATE'!$C$12:$Z$410, AE$3, 0)="", "", VLOOKUP($C126, '[1]DATA UPDATE'!$C$12:$Z$410, AE$3, 0)), "")</f>
        <v>46204</v>
      </c>
      <c r="AF126" s="62">
        <f>IFERROR(IF(VLOOKUP($C126, '[1]DATA UPDATE'!$C$12:$Z$410, AF$3, 0)="", "", VLOOKUP($C126, '[1]DATA UPDATE'!$C$12:$Z$410, AF$3, 0)), "")</f>
        <v>46387</v>
      </c>
      <c r="AG126" s="62" t="str">
        <f>IFERROR(IF(VLOOKUP($C126, '[1]DATA UPDATE'!$C$12:$Z$410, AG$3, 0)="", "", VLOOKUP($C126, '[1]DATA UPDATE'!$C$12:$Z$410, AG$3, 0)), "")</f>
        <v/>
      </c>
      <c r="AH126" s="62" t="str">
        <f>IFERROR(IF(VLOOKUP($C126, '[1]DATA UPDATE'!$C$12:$Z$410, AH$3, 0)="", "", VLOOKUP($C126, '[1]DATA UPDATE'!$C$12:$Z$410, AH$3, 0)), "")</f>
        <v/>
      </c>
    </row>
    <row r="127" spans="3:34" ht="12" customHeight="1" x14ac:dyDescent="0.35">
      <c r="C127" s="1" t="s">
        <v>550</v>
      </c>
      <c r="D127" s="2" t="s">
        <v>551</v>
      </c>
      <c r="E127" s="2" t="s">
        <v>95</v>
      </c>
      <c r="F127" s="54">
        <v>2</v>
      </c>
      <c r="G127" s="2" t="s">
        <v>96</v>
      </c>
      <c r="H127" s="9" t="s">
        <v>39</v>
      </c>
      <c r="I127" s="1" t="s">
        <v>552</v>
      </c>
      <c r="J127" s="20">
        <v>23792</v>
      </c>
      <c r="K127" s="5" t="s">
        <v>26</v>
      </c>
      <c r="L127" s="5" t="s">
        <v>33</v>
      </c>
      <c r="M127" s="1" t="s">
        <v>27</v>
      </c>
      <c r="N127" s="64" t="s">
        <v>553</v>
      </c>
      <c r="O127" s="62">
        <f>VLOOKUP($C127, '[1]DATA UPDATE'!$C$12:$G$410, 5, 0)</f>
        <v>45200</v>
      </c>
      <c r="P127" s="62">
        <f>IFERROR(IF(VLOOKUP($C127, '[1]DATA UPDATE'!$C$12:$Z$410, P$3, 0)="", "", VLOOKUP($C127, '[1]DATA UPDATE'!$C$12:$Z$410, P$3, 0)), "")</f>
        <v>45291</v>
      </c>
      <c r="Q127" s="62">
        <f>IFERROR(IF(VLOOKUP($C127, '[1]DATA UPDATE'!$C$12:$Z$410, Q$3, 0)="", "", VLOOKUP($C127, '[1]DATA UPDATE'!$C$12:$Z$410, Q$3, 0)), "")</f>
        <v>45292</v>
      </c>
      <c r="R127" s="62">
        <f>IFERROR(IF(VLOOKUP($C127, '[1]DATA UPDATE'!$C$12:$Z$410, R$3, 0)="", "", VLOOKUP($C127, '[1]DATA UPDATE'!$C$12:$Z$410, R$3, 0)), "")</f>
        <v>45382</v>
      </c>
      <c r="S127" s="62">
        <f>IFERROR(IF(VLOOKUP($C127, '[1]DATA UPDATE'!$C$12:$Z$410, S$3, 0)="", "", VLOOKUP($C127, '[1]DATA UPDATE'!$C$12:$Z$410, S$3, 0)), "")</f>
        <v>45383</v>
      </c>
      <c r="T127" s="62">
        <f>IFERROR(IF(VLOOKUP($C127, '[1]DATA UPDATE'!$C$12:$Z$410, T$3, 0)="", "", VLOOKUP($C127, '[1]DATA UPDATE'!$C$12:$Z$410, T$3, 0)), "")</f>
        <v>45473</v>
      </c>
      <c r="U127" s="62" t="str">
        <f>IFERROR(IF(VLOOKUP($C127, '[1]DATA UPDATE'!$C$12:$Z$410, U$3, 0)="", "", VLOOKUP($C127, '[1]DATA UPDATE'!$C$12:$Z$410, U$3, 0)), "")</f>
        <v>01/07/2024</v>
      </c>
      <c r="V127" s="62" t="str">
        <f>IFERROR(IF(VLOOKUP($C127, '[1]DATA UPDATE'!$C$12:$Z$410, V$3, 0)="", "", VLOOKUP($C127, '[1]DATA UPDATE'!$C$12:$Z$410, V$3, 0)), "")</f>
        <v>31/12/2024</v>
      </c>
      <c r="W127" s="62" t="str">
        <f>IFERROR(IF(VLOOKUP($C127, '[1]DATA UPDATE'!$C$12:$Z$410, W$3, 0)="", "", VLOOKUP($C127, '[1]DATA UPDATE'!$C$12:$Z$410, W$3, 0)), "")</f>
        <v>01/01/2025</v>
      </c>
      <c r="X127" s="62" t="str">
        <f>IFERROR(IF(VLOOKUP($C127, '[1]DATA UPDATE'!$C$12:$Z$410, X$3, 0)="", "", VLOOKUP($C127, '[1]DATA UPDATE'!$C$12:$Z$410, X$3, 0)), "")</f>
        <v>31/03/2025</v>
      </c>
      <c r="Y127" s="62" t="str">
        <f>IFERROR(IF(VLOOKUP($C127, '[1]DATA UPDATE'!$C$12:$Z$410, Y$3, 0)="", "", VLOOKUP($C127, '[1]DATA UPDATE'!$C$12:$Z$410, Y$3, 0)), "")</f>
        <v>01/04/2025</v>
      </c>
      <c r="Z127" s="62" t="str">
        <f>IFERROR(IF(VLOOKUP($C127, '[1]DATA UPDATE'!$C$12:$Z$410, Z$3, 0)="", "", VLOOKUP($C127, '[1]DATA UPDATE'!$C$12:$Z$410, Z$3, 0)), "")</f>
        <v>30/06/2025</v>
      </c>
      <c r="AA127" s="62">
        <f>IFERROR(IF(VLOOKUP($C127, '[1]DATA UPDATE'!$C$12:$Z$410, AA$3, 0)="", "", VLOOKUP($C127, '[1]DATA UPDATE'!$C$12:$Z$410, AA$3, 0)), "")</f>
        <v>45839</v>
      </c>
      <c r="AB127" s="62">
        <f>IFERROR(IF(VLOOKUP($C127, '[1]DATA UPDATE'!$C$12:$Z$410, AB$3, 0)="", "", VLOOKUP($C127, '[1]DATA UPDATE'!$C$12:$Z$410, AB$3, 0)), "")</f>
        <v>46022</v>
      </c>
      <c r="AC127" s="62">
        <f>IFERROR(IF(VLOOKUP($C127, '[1]DATA UPDATE'!$C$12:$Z$410, AC$3, 0)="", "", VLOOKUP($C127, '[1]DATA UPDATE'!$C$12:$Z$410, AC$3, 0)), "")</f>
        <v>46023</v>
      </c>
      <c r="AD127" s="62">
        <f>IFERROR(IF(VLOOKUP($C127, '[1]DATA UPDATE'!$C$12:$Z$410, AD$3, 0)="", "", VLOOKUP($C127, '[1]DATA UPDATE'!$C$12:$Z$410, AD$3, 0)), "")</f>
        <v>46203</v>
      </c>
      <c r="AE127" s="62">
        <f>IFERROR(IF(VLOOKUP($C127, '[1]DATA UPDATE'!$C$12:$Z$410, AE$3, 0)="", "", VLOOKUP($C127, '[1]DATA UPDATE'!$C$12:$Z$410, AE$3, 0)), "")</f>
        <v>46204</v>
      </c>
      <c r="AF127" s="62">
        <f>IFERROR(IF(VLOOKUP($C127, '[1]DATA UPDATE'!$C$12:$Z$410, AF$3, 0)="", "", VLOOKUP($C127, '[1]DATA UPDATE'!$C$12:$Z$410, AF$3, 0)), "")</f>
        <v>46387</v>
      </c>
      <c r="AG127" s="62" t="str">
        <f>IFERROR(IF(VLOOKUP($C127, '[1]DATA UPDATE'!$C$12:$Z$410, AG$3, 0)="", "", VLOOKUP($C127, '[1]DATA UPDATE'!$C$12:$Z$410, AG$3, 0)), "")</f>
        <v/>
      </c>
      <c r="AH127" s="62" t="str">
        <f>IFERROR(IF(VLOOKUP($C127, '[1]DATA UPDATE'!$C$12:$Z$410, AH$3, 0)="", "", VLOOKUP($C127, '[1]DATA UPDATE'!$C$12:$Z$410, AH$3, 0)), "")</f>
        <v/>
      </c>
    </row>
    <row r="128" spans="3:34" ht="12" customHeight="1" x14ac:dyDescent="0.35">
      <c r="C128" s="1" t="s">
        <v>554</v>
      </c>
      <c r="D128" s="2" t="s">
        <v>555</v>
      </c>
      <c r="E128" s="2" t="s">
        <v>108</v>
      </c>
      <c r="F128" s="54">
        <v>2</v>
      </c>
      <c r="G128" s="2" t="s">
        <v>108</v>
      </c>
      <c r="H128" s="9" t="s">
        <v>39</v>
      </c>
      <c r="I128" s="1" t="s">
        <v>556</v>
      </c>
      <c r="J128" s="20">
        <v>31229</v>
      </c>
      <c r="K128" s="5" t="s">
        <v>26</v>
      </c>
      <c r="L128" s="5" t="s">
        <v>33</v>
      </c>
      <c r="M128" s="1" t="s">
        <v>20</v>
      </c>
      <c r="N128" s="64" t="s">
        <v>557</v>
      </c>
      <c r="O128" s="62">
        <f>VLOOKUP($C128, '[1]DATA UPDATE'!$C$12:$G$410, 5, 0)</f>
        <v>45200</v>
      </c>
      <c r="P128" s="62">
        <f>IFERROR(IF(VLOOKUP($C128, '[1]DATA UPDATE'!$C$12:$Z$410, P$3, 0)="", "", VLOOKUP($C128, '[1]DATA UPDATE'!$C$12:$Z$410, P$3, 0)), "")</f>
        <v>45291</v>
      </c>
      <c r="Q128" s="62">
        <f>IFERROR(IF(VLOOKUP($C128, '[1]DATA UPDATE'!$C$12:$Z$410, Q$3, 0)="", "", VLOOKUP($C128, '[1]DATA UPDATE'!$C$12:$Z$410, Q$3, 0)), "")</f>
        <v>45292</v>
      </c>
      <c r="R128" s="62">
        <f>IFERROR(IF(VLOOKUP($C128, '[1]DATA UPDATE'!$C$12:$Z$410, R$3, 0)="", "", VLOOKUP($C128, '[1]DATA UPDATE'!$C$12:$Z$410, R$3, 0)), "")</f>
        <v>45382</v>
      </c>
      <c r="S128" s="62">
        <f>IFERROR(IF(VLOOKUP($C128, '[1]DATA UPDATE'!$C$12:$Z$410, S$3, 0)="", "", VLOOKUP($C128, '[1]DATA UPDATE'!$C$12:$Z$410, S$3, 0)), "")</f>
        <v>45383</v>
      </c>
      <c r="T128" s="62">
        <f>IFERROR(IF(VLOOKUP($C128, '[1]DATA UPDATE'!$C$12:$Z$410, T$3, 0)="", "", VLOOKUP($C128, '[1]DATA UPDATE'!$C$12:$Z$410, T$3, 0)), "")</f>
        <v>45473</v>
      </c>
      <c r="U128" s="62" t="str">
        <f>IFERROR(IF(VLOOKUP($C128, '[1]DATA UPDATE'!$C$12:$Z$410, U$3, 0)="", "", VLOOKUP($C128, '[1]DATA UPDATE'!$C$12:$Z$410, U$3, 0)), "")</f>
        <v>01/07/2024</v>
      </c>
      <c r="V128" s="62" t="str">
        <f>IFERROR(IF(VLOOKUP($C128, '[1]DATA UPDATE'!$C$12:$Z$410, V$3, 0)="", "", VLOOKUP($C128, '[1]DATA UPDATE'!$C$12:$Z$410, V$3, 0)), "")</f>
        <v>31/12/2024</v>
      </c>
      <c r="W128" s="62" t="str">
        <f>IFERROR(IF(VLOOKUP($C128, '[1]DATA UPDATE'!$C$12:$Z$410, W$3, 0)="", "", VLOOKUP($C128, '[1]DATA UPDATE'!$C$12:$Z$410, W$3, 0)), "")</f>
        <v>01/01/2025</v>
      </c>
      <c r="X128" s="62" t="str">
        <f>IFERROR(IF(VLOOKUP($C128, '[1]DATA UPDATE'!$C$12:$Z$410, X$3, 0)="", "", VLOOKUP($C128, '[1]DATA UPDATE'!$C$12:$Z$410, X$3, 0)), "")</f>
        <v>31/03/2025</v>
      </c>
      <c r="Y128" s="62" t="str">
        <f>IFERROR(IF(VLOOKUP($C128, '[1]DATA UPDATE'!$C$12:$Z$410, Y$3, 0)="", "", VLOOKUP($C128, '[1]DATA UPDATE'!$C$12:$Z$410, Y$3, 0)), "")</f>
        <v>01/04/2025</v>
      </c>
      <c r="Z128" s="62" t="str">
        <f>IFERROR(IF(VLOOKUP($C128, '[1]DATA UPDATE'!$C$12:$Z$410, Z$3, 0)="", "", VLOOKUP($C128, '[1]DATA UPDATE'!$C$12:$Z$410, Z$3, 0)), "")</f>
        <v>30/06/2025</v>
      </c>
      <c r="AA128" s="62">
        <f>IFERROR(IF(VLOOKUP($C128, '[1]DATA UPDATE'!$C$12:$Z$410, AA$3, 0)="", "", VLOOKUP($C128, '[1]DATA UPDATE'!$C$12:$Z$410, AA$3, 0)), "")</f>
        <v>45839</v>
      </c>
      <c r="AB128" s="62">
        <f>IFERROR(IF(VLOOKUP($C128, '[1]DATA UPDATE'!$C$12:$Z$410, AB$3, 0)="", "", VLOOKUP($C128, '[1]DATA UPDATE'!$C$12:$Z$410, AB$3, 0)), "")</f>
        <v>46022</v>
      </c>
      <c r="AC128" s="62">
        <f>IFERROR(IF(VLOOKUP($C128, '[1]DATA UPDATE'!$C$12:$Z$410, AC$3, 0)="", "", VLOOKUP($C128, '[1]DATA UPDATE'!$C$12:$Z$410, AC$3, 0)), "")</f>
        <v>46023</v>
      </c>
      <c r="AD128" s="62">
        <f>IFERROR(IF(VLOOKUP($C128, '[1]DATA UPDATE'!$C$12:$Z$410, AD$3, 0)="", "", VLOOKUP($C128, '[1]DATA UPDATE'!$C$12:$Z$410, AD$3, 0)), "")</f>
        <v>46203</v>
      </c>
      <c r="AE128" s="62">
        <f>IFERROR(IF(VLOOKUP($C128, '[1]DATA UPDATE'!$C$12:$Z$410, AE$3, 0)="", "", VLOOKUP($C128, '[1]DATA UPDATE'!$C$12:$Z$410, AE$3, 0)), "")</f>
        <v>46204</v>
      </c>
      <c r="AF128" s="62">
        <f>IFERROR(IF(VLOOKUP($C128, '[1]DATA UPDATE'!$C$12:$Z$410, AF$3, 0)="", "", VLOOKUP($C128, '[1]DATA UPDATE'!$C$12:$Z$410, AF$3, 0)), "")</f>
        <v>46387</v>
      </c>
      <c r="AG128" s="62" t="str">
        <f>IFERROR(IF(VLOOKUP($C128, '[1]DATA UPDATE'!$C$12:$Z$410, AG$3, 0)="", "", VLOOKUP($C128, '[1]DATA UPDATE'!$C$12:$Z$410, AG$3, 0)), "")</f>
        <v/>
      </c>
      <c r="AH128" s="62" t="str">
        <f>IFERROR(IF(VLOOKUP($C128, '[1]DATA UPDATE'!$C$12:$Z$410, AH$3, 0)="", "", VLOOKUP($C128, '[1]DATA UPDATE'!$C$12:$Z$410, AH$3, 0)), "")</f>
        <v/>
      </c>
    </row>
    <row r="129" spans="3:34" ht="12" customHeight="1" x14ac:dyDescent="0.35">
      <c r="C129" s="1" t="s">
        <v>558</v>
      </c>
      <c r="D129" s="2" t="s">
        <v>559</v>
      </c>
      <c r="E129" s="2" t="s">
        <v>95</v>
      </c>
      <c r="F129" s="54">
        <v>2</v>
      </c>
      <c r="G129" s="2" t="s">
        <v>96</v>
      </c>
      <c r="H129" s="9" t="s">
        <v>39</v>
      </c>
      <c r="I129" s="1" t="s">
        <v>560</v>
      </c>
      <c r="J129" s="20">
        <v>25701</v>
      </c>
      <c r="K129" s="5" t="s">
        <v>26</v>
      </c>
      <c r="L129" s="5" t="s">
        <v>33</v>
      </c>
      <c r="M129" s="1" t="s">
        <v>27</v>
      </c>
      <c r="N129" s="64" t="s">
        <v>561</v>
      </c>
      <c r="O129" s="62">
        <f>VLOOKUP($C129, '[1]DATA UPDATE'!$C$12:$G$410, 5, 0)</f>
        <v>45200</v>
      </c>
      <c r="P129" s="62">
        <f>IFERROR(IF(VLOOKUP($C129, '[1]DATA UPDATE'!$C$12:$Z$410, P$3, 0)="", "", VLOOKUP($C129, '[1]DATA UPDATE'!$C$12:$Z$410, P$3, 0)), "")</f>
        <v>45291</v>
      </c>
      <c r="Q129" s="62">
        <f>IFERROR(IF(VLOOKUP($C129, '[1]DATA UPDATE'!$C$12:$Z$410, Q$3, 0)="", "", VLOOKUP($C129, '[1]DATA UPDATE'!$C$12:$Z$410, Q$3, 0)), "")</f>
        <v>45292</v>
      </c>
      <c r="R129" s="62">
        <f>IFERROR(IF(VLOOKUP($C129, '[1]DATA UPDATE'!$C$12:$Z$410, R$3, 0)="", "", VLOOKUP($C129, '[1]DATA UPDATE'!$C$12:$Z$410, R$3, 0)), "")</f>
        <v>45382</v>
      </c>
      <c r="S129" s="62">
        <f>IFERROR(IF(VLOOKUP($C129, '[1]DATA UPDATE'!$C$12:$Z$410, S$3, 0)="", "", VLOOKUP($C129, '[1]DATA UPDATE'!$C$12:$Z$410, S$3, 0)), "")</f>
        <v>45383</v>
      </c>
      <c r="T129" s="62">
        <f>IFERROR(IF(VLOOKUP($C129, '[1]DATA UPDATE'!$C$12:$Z$410, T$3, 0)="", "", VLOOKUP($C129, '[1]DATA UPDATE'!$C$12:$Z$410, T$3, 0)), "")</f>
        <v>45473</v>
      </c>
      <c r="U129" s="62" t="str">
        <f>IFERROR(IF(VLOOKUP($C129, '[1]DATA UPDATE'!$C$12:$Z$410, U$3, 0)="", "", VLOOKUP($C129, '[1]DATA UPDATE'!$C$12:$Z$410, U$3, 0)), "")</f>
        <v/>
      </c>
      <c r="V129" s="62" t="str">
        <f>IFERROR(IF(VLOOKUP($C129, '[1]DATA UPDATE'!$C$12:$Z$410, V$3, 0)="", "", VLOOKUP($C129, '[1]DATA UPDATE'!$C$12:$Z$410, V$3, 0)), "")</f>
        <v/>
      </c>
      <c r="W129" s="62" t="str">
        <f>IFERROR(IF(VLOOKUP($C129, '[1]DATA UPDATE'!$C$12:$Z$410, W$3, 0)="", "", VLOOKUP($C129, '[1]DATA UPDATE'!$C$12:$Z$410, W$3, 0)), "")</f>
        <v/>
      </c>
      <c r="X129" s="62" t="str">
        <f>IFERROR(IF(VLOOKUP($C129, '[1]DATA UPDATE'!$C$12:$Z$410, X$3, 0)="", "", VLOOKUP($C129, '[1]DATA UPDATE'!$C$12:$Z$410, X$3, 0)), "")</f>
        <v/>
      </c>
      <c r="Y129" s="62" t="str">
        <f>IFERROR(IF(VLOOKUP($C129, '[1]DATA UPDATE'!$C$12:$Z$410, Y$3, 0)="", "", VLOOKUP($C129, '[1]DATA UPDATE'!$C$12:$Z$410, Y$3, 0)), "")</f>
        <v/>
      </c>
      <c r="Z129" s="62" t="str">
        <f>IFERROR(IF(VLOOKUP($C129, '[1]DATA UPDATE'!$C$12:$Z$410, Z$3, 0)="", "", VLOOKUP($C129, '[1]DATA UPDATE'!$C$12:$Z$410, Z$3, 0)), "")</f>
        <v/>
      </c>
      <c r="AA129" s="62" t="str">
        <f>IFERROR(IF(VLOOKUP($C129, '[1]DATA UPDATE'!$C$12:$Z$410, AA$3, 0)="", "", VLOOKUP($C129, '[1]DATA UPDATE'!$C$12:$Z$410, AA$3, 0)), "")</f>
        <v/>
      </c>
      <c r="AB129" s="62" t="str">
        <f>IFERROR(IF(VLOOKUP($C129, '[1]DATA UPDATE'!$C$12:$Z$410, AB$3, 0)="", "", VLOOKUP($C129, '[1]DATA UPDATE'!$C$12:$Z$410, AB$3, 0)), "")</f>
        <v/>
      </c>
      <c r="AC129" s="62" t="str">
        <f>IFERROR(IF(VLOOKUP($C129, '[1]DATA UPDATE'!$C$12:$Z$410, AC$3, 0)="", "", VLOOKUP($C129, '[1]DATA UPDATE'!$C$12:$Z$410, AC$3, 0)), "")</f>
        <v/>
      </c>
      <c r="AD129" s="62" t="str">
        <f>IFERROR(IF(VLOOKUP($C129, '[1]DATA UPDATE'!$C$12:$Z$410, AD$3, 0)="", "", VLOOKUP($C129, '[1]DATA UPDATE'!$C$12:$Z$410, AD$3, 0)), "")</f>
        <v/>
      </c>
      <c r="AE129" s="62" t="str">
        <f>IFERROR(IF(VLOOKUP($C129, '[1]DATA UPDATE'!$C$12:$Z$410, AE$3, 0)="", "", VLOOKUP($C129, '[1]DATA UPDATE'!$C$12:$Z$410, AE$3, 0)), "")</f>
        <v/>
      </c>
      <c r="AF129" s="62" t="str">
        <f>IFERROR(IF(VLOOKUP($C129, '[1]DATA UPDATE'!$C$12:$Z$410, AF$3, 0)="", "", VLOOKUP($C129, '[1]DATA UPDATE'!$C$12:$Z$410, AF$3, 0)), "")</f>
        <v/>
      </c>
      <c r="AG129" s="62" t="str">
        <f>IFERROR(IF(VLOOKUP($C129, '[1]DATA UPDATE'!$C$12:$Z$410, AG$3, 0)="", "", VLOOKUP($C129, '[1]DATA UPDATE'!$C$12:$Z$410, AG$3, 0)), "")</f>
        <v/>
      </c>
      <c r="AH129" s="62" t="str">
        <f>IFERROR(IF(VLOOKUP($C129, '[1]DATA UPDATE'!$C$12:$Z$410, AH$3, 0)="", "", VLOOKUP($C129, '[1]DATA UPDATE'!$C$12:$Z$410, AH$3, 0)), "")</f>
        <v/>
      </c>
    </row>
    <row r="130" spans="3:34" ht="12" customHeight="1" x14ac:dyDescent="0.35">
      <c r="C130" s="1" t="s">
        <v>562</v>
      </c>
      <c r="D130" s="2" t="s">
        <v>563</v>
      </c>
      <c r="E130" s="2" t="s">
        <v>95</v>
      </c>
      <c r="F130" s="54">
        <v>2</v>
      </c>
      <c r="G130" s="2" t="s">
        <v>96</v>
      </c>
      <c r="H130" s="9" t="s">
        <v>39</v>
      </c>
      <c r="I130" s="1" t="s">
        <v>564</v>
      </c>
      <c r="J130" s="20">
        <v>37278</v>
      </c>
      <c r="K130" s="5" t="s">
        <v>26</v>
      </c>
      <c r="L130" s="5" t="s">
        <v>33</v>
      </c>
      <c r="M130" s="1" t="s">
        <v>20</v>
      </c>
      <c r="N130" s="64" t="s">
        <v>565</v>
      </c>
      <c r="O130" s="62">
        <f>VLOOKUP($C130, '[1]DATA UPDATE'!$C$12:$G$410, 5, 0)</f>
        <v>45200</v>
      </c>
      <c r="P130" s="62">
        <f>IFERROR(IF(VLOOKUP($C130, '[1]DATA UPDATE'!$C$12:$Z$410, P$3, 0)="", "", VLOOKUP($C130, '[1]DATA UPDATE'!$C$12:$Z$410, P$3, 0)), "")</f>
        <v>45291</v>
      </c>
      <c r="Q130" s="62">
        <f>IFERROR(IF(VLOOKUP($C130, '[1]DATA UPDATE'!$C$12:$Z$410, Q$3, 0)="", "", VLOOKUP($C130, '[1]DATA UPDATE'!$C$12:$Z$410, Q$3, 0)), "")</f>
        <v>45292</v>
      </c>
      <c r="R130" s="62">
        <f>IFERROR(IF(VLOOKUP($C130, '[1]DATA UPDATE'!$C$12:$Z$410, R$3, 0)="", "", VLOOKUP($C130, '[1]DATA UPDATE'!$C$12:$Z$410, R$3, 0)), "")</f>
        <v>45382</v>
      </c>
      <c r="S130" s="62">
        <f>IFERROR(IF(VLOOKUP($C130, '[1]DATA UPDATE'!$C$12:$Z$410, S$3, 0)="", "", VLOOKUP($C130, '[1]DATA UPDATE'!$C$12:$Z$410, S$3, 0)), "")</f>
        <v>45383</v>
      </c>
      <c r="T130" s="62">
        <f>IFERROR(IF(VLOOKUP($C130, '[1]DATA UPDATE'!$C$12:$Z$410, T$3, 0)="", "", VLOOKUP($C130, '[1]DATA UPDATE'!$C$12:$Z$410, T$3, 0)), "")</f>
        <v>45473</v>
      </c>
      <c r="U130" s="62" t="str">
        <f>IFERROR(IF(VLOOKUP($C130, '[1]DATA UPDATE'!$C$12:$Z$410, U$3, 0)="", "", VLOOKUP($C130, '[1]DATA UPDATE'!$C$12:$Z$410, U$3, 0)), "")</f>
        <v>01/07/2024</v>
      </c>
      <c r="V130" s="62" t="str">
        <f>IFERROR(IF(VLOOKUP($C130, '[1]DATA UPDATE'!$C$12:$Z$410, V$3, 0)="", "", VLOOKUP($C130, '[1]DATA UPDATE'!$C$12:$Z$410, V$3, 0)), "")</f>
        <v>31/12/2024</v>
      </c>
      <c r="W130" s="62" t="str">
        <f>IFERROR(IF(VLOOKUP($C130, '[1]DATA UPDATE'!$C$12:$Z$410, W$3, 0)="", "", VLOOKUP($C130, '[1]DATA UPDATE'!$C$12:$Z$410, W$3, 0)), "")</f>
        <v>01/01/2025</v>
      </c>
      <c r="X130" s="62" t="str">
        <f>IFERROR(IF(VLOOKUP($C130, '[1]DATA UPDATE'!$C$12:$Z$410, X$3, 0)="", "", VLOOKUP($C130, '[1]DATA UPDATE'!$C$12:$Z$410, X$3, 0)), "")</f>
        <v>31/03/2025</v>
      </c>
      <c r="Y130" s="62" t="str">
        <f>IFERROR(IF(VLOOKUP($C130, '[1]DATA UPDATE'!$C$12:$Z$410, Y$3, 0)="", "", VLOOKUP($C130, '[1]DATA UPDATE'!$C$12:$Z$410, Y$3, 0)), "")</f>
        <v>01/04/2025</v>
      </c>
      <c r="Z130" s="62" t="str">
        <f>IFERROR(IF(VLOOKUP($C130, '[1]DATA UPDATE'!$C$12:$Z$410, Z$3, 0)="", "", VLOOKUP($C130, '[1]DATA UPDATE'!$C$12:$Z$410, Z$3, 0)), "")</f>
        <v>30/06/2025</v>
      </c>
      <c r="AA130" s="62">
        <f>IFERROR(IF(VLOOKUP($C130, '[1]DATA UPDATE'!$C$12:$Z$410, AA$3, 0)="", "", VLOOKUP($C130, '[1]DATA UPDATE'!$C$12:$Z$410, AA$3, 0)), "")</f>
        <v>45839</v>
      </c>
      <c r="AB130" s="62">
        <f>IFERROR(IF(VLOOKUP($C130, '[1]DATA UPDATE'!$C$12:$Z$410, AB$3, 0)="", "", VLOOKUP($C130, '[1]DATA UPDATE'!$C$12:$Z$410, AB$3, 0)), "")</f>
        <v>46022</v>
      </c>
      <c r="AC130" s="62">
        <f>IFERROR(IF(VLOOKUP($C130, '[1]DATA UPDATE'!$C$12:$Z$410, AC$3, 0)="", "", VLOOKUP($C130, '[1]DATA UPDATE'!$C$12:$Z$410, AC$3, 0)), "")</f>
        <v>46023</v>
      </c>
      <c r="AD130" s="62">
        <f>IFERROR(IF(VLOOKUP($C130, '[1]DATA UPDATE'!$C$12:$Z$410, AD$3, 0)="", "", VLOOKUP($C130, '[1]DATA UPDATE'!$C$12:$Z$410, AD$3, 0)), "")</f>
        <v>46203</v>
      </c>
      <c r="AE130" s="62">
        <f>IFERROR(IF(VLOOKUP($C130, '[1]DATA UPDATE'!$C$12:$Z$410, AE$3, 0)="", "", VLOOKUP($C130, '[1]DATA UPDATE'!$C$12:$Z$410, AE$3, 0)), "")</f>
        <v>46204</v>
      </c>
      <c r="AF130" s="62">
        <f>IFERROR(IF(VLOOKUP($C130, '[1]DATA UPDATE'!$C$12:$Z$410, AF$3, 0)="", "", VLOOKUP($C130, '[1]DATA UPDATE'!$C$12:$Z$410, AF$3, 0)), "")</f>
        <v>46387</v>
      </c>
      <c r="AG130" s="62" t="str">
        <f>IFERROR(IF(VLOOKUP($C130, '[1]DATA UPDATE'!$C$12:$Z$410, AG$3, 0)="", "", VLOOKUP($C130, '[1]DATA UPDATE'!$C$12:$Z$410, AG$3, 0)), "")</f>
        <v/>
      </c>
      <c r="AH130" s="62" t="str">
        <f>IFERROR(IF(VLOOKUP($C130, '[1]DATA UPDATE'!$C$12:$Z$410, AH$3, 0)="", "", VLOOKUP($C130, '[1]DATA UPDATE'!$C$12:$Z$410, AH$3, 0)), "")</f>
        <v/>
      </c>
    </row>
    <row r="131" spans="3:34" ht="12" customHeight="1" x14ac:dyDescent="0.35">
      <c r="C131" s="1" t="s">
        <v>566</v>
      </c>
      <c r="D131" s="2" t="s">
        <v>567</v>
      </c>
      <c r="E131" s="2" t="s">
        <v>95</v>
      </c>
      <c r="F131" s="54">
        <v>2</v>
      </c>
      <c r="G131" s="2" t="s">
        <v>96</v>
      </c>
      <c r="H131" s="9" t="s">
        <v>39</v>
      </c>
      <c r="I131" s="1" t="s">
        <v>531</v>
      </c>
      <c r="J131" s="20">
        <v>34822</v>
      </c>
      <c r="K131" s="5" t="s">
        <v>26</v>
      </c>
      <c r="L131" s="5" t="s">
        <v>116</v>
      </c>
      <c r="M131" s="1" t="s">
        <v>20</v>
      </c>
      <c r="N131" s="64" t="s">
        <v>568</v>
      </c>
      <c r="O131" s="62">
        <f>VLOOKUP($C131, '[1]DATA UPDATE'!$C$12:$G$410, 5, 0)</f>
        <v>45200</v>
      </c>
      <c r="P131" s="62">
        <f>IFERROR(IF(VLOOKUP($C131, '[1]DATA UPDATE'!$C$12:$Z$410, P$3, 0)="", "", VLOOKUP($C131, '[1]DATA UPDATE'!$C$12:$Z$410, P$3, 0)), "")</f>
        <v>45291</v>
      </c>
      <c r="Q131" s="62">
        <f>IFERROR(IF(VLOOKUP($C131, '[1]DATA UPDATE'!$C$12:$Z$410, Q$3, 0)="", "", VLOOKUP($C131, '[1]DATA UPDATE'!$C$12:$Z$410, Q$3, 0)), "")</f>
        <v>45292</v>
      </c>
      <c r="R131" s="62">
        <f>IFERROR(IF(VLOOKUP($C131, '[1]DATA UPDATE'!$C$12:$Z$410, R$3, 0)="", "", VLOOKUP($C131, '[1]DATA UPDATE'!$C$12:$Z$410, R$3, 0)), "")</f>
        <v>45382</v>
      </c>
      <c r="S131" s="62">
        <f>IFERROR(IF(VLOOKUP($C131, '[1]DATA UPDATE'!$C$12:$Z$410, S$3, 0)="", "", VLOOKUP($C131, '[1]DATA UPDATE'!$C$12:$Z$410, S$3, 0)), "")</f>
        <v>45383</v>
      </c>
      <c r="T131" s="62">
        <f>IFERROR(IF(VLOOKUP($C131, '[1]DATA UPDATE'!$C$12:$Z$410, T$3, 0)="", "", VLOOKUP($C131, '[1]DATA UPDATE'!$C$12:$Z$410, T$3, 0)), "")</f>
        <v>45473</v>
      </c>
      <c r="U131" s="62" t="str">
        <f>IFERROR(IF(VLOOKUP($C131, '[1]DATA UPDATE'!$C$12:$Z$410, U$3, 0)="", "", VLOOKUP($C131, '[1]DATA UPDATE'!$C$12:$Z$410, U$3, 0)), "")</f>
        <v>01/07/2024</v>
      </c>
      <c r="V131" s="62" t="str">
        <f>IFERROR(IF(VLOOKUP($C131, '[1]DATA UPDATE'!$C$12:$Z$410, V$3, 0)="", "", VLOOKUP($C131, '[1]DATA UPDATE'!$C$12:$Z$410, V$3, 0)), "")</f>
        <v>31/12/2024</v>
      </c>
      <c r="W131" s="62" t="str">
        <f>IFERROR(IF(VLOOKUP($C131, '[1]DATA UPDATE'!$C$12:$Z$410, W$3, 0)="", "", VLOOKUP($C131, '[1]DATA UPDATE'!$C$12:$Z$410, W$3, 0)), "")</f>
        <v>01/01/2025</v>
      </c>
      <c r="X131" s="62" t="str">
        <f>IFERROR(IF(VLOOKUP($C131, '[1]DATA UPDATE'!$C$12:$Z$410, X$3, 0)="", "", VLOOKUP($C131, '[1]DATA UPDATE'!$C$12:$Z$410, X$3, 0)), "")</f>
        <v>31/03/2025</v>
      </c>
      <c r="Y131" s="62" t="str">
        <f>IFERROR(IF(VLOOKUP($C131, '[1]DATA UPDATE'!$C$12:$Z$410, Y$3, 0)="", "", VLOOKUP($C131, '[1]DATA UPDATE'!$C$12:$Z$410, Y$3, 0)), "")</f>
        <v>01/04/2025</v>
      </c>
      <c r="Z131" s="62" t="str">
        <f>IFERROR(IF(VLOOKUP($C131, '[1]DATA UPDATE'!$C$12:$Z$410, Z$3, 0)="", "", VLOOKUP($C131, '[1]DATA UPDATE'!$C$12:$Z$410, Z$3, 0)), "")</f>
        <v>30/06/2025</v>
      </c>
      <c r="AA131" s="62">
        <f>IFERROR(IF(VLOOKUP($C131, '[1]DATA UPDATE'!$C$12:$Z$410, AA$3, 0)="", "", VLOOKUP($C131, '[1]DATA UPDATE'!$C$12:$Z$410, AA$3, 0)), "")</f>
        <v>45839</v>
      </c>
      <c r="AB131" s="62">
        <f>IFERROR(IF(VLOOKUP($C131, '[1]DATA UPDATE'!$C$12:$Z$410, AB$3, 0)="", "", VLOOKUP($C131, '[1]DATA UPDATE'!$C$12:$Z$410, AB$3, 0)), "")</f>
        <v>46022</v>
      </c>
      <c r="AC131" s="62">
        <f>IFERROR(IF(VLOOKUP($C131, '[1]DATA UPDATE'!$C$12:$Z$410, AC$3, 0)="", "", VLOOKUP($C131, '[1]DATA UPDATE'!$C$12:$Z$410, AC$3, 0)), "")</f>
        <v>46023</v>
      </c>
      <c r="AD131" s="62">
        <f>IFERROR(IF(VLOOKUP($C131, '[1]DATA UPDATE'!$C$12:$Z$410, AD$3, 0)="", "", VLOOKUP($C131, '[1]DATA UPDATE'!$C$12:$Z$410, AD$3, 0)), "")</f>
        <v>46203</v>
      </c>
      <c r="AE131" s="62">
        <f>IFERROR(IF(VLOOKUP($C131, '[1]DATA UPDATE'!$C$12:$Z$410, AE$3, 0)="", "", VLOOKUP($C131, '[1]DATA UPDATE'!$C$12:$Z$410, AE$3, 0)), "")</f>
        <v>46204</v>
      </c>
      <c r="AF131" s="62">
        <f>IFERROR(IF(VLOOKUP($C131, '[1]DATA UPDATE'!$C$12:$Z$410, AF$3, 0)="", "", VLOOKUP($C131, '[1]DATA UPDATE'!$C$12:$Z$410, AF$3, 0)), "")</f>
        <v>46387</v>
      </c>
      <c r="AG131" s="62" t="str">
        <f>IFERROR(IF(VLOOKUP($C131, '[1]DATA UPDATE'!$C$12:$Z$410, AG$3, 0)="", "", VLOOKUP($C131, '[1]DATA UPDATE'!$C$12:$Z$410, AG$3, 0)), "")</f>
        <v/>
      </c>
      <c r="AH131" s="62" t="str">
        <f>IFERROR(IF(VLOOKUP($C131, '[1]DATA UPDATE'!$C$12:$Z$410, AH$3, 0)="", "", VLOOKUP($C131, '[1]DATA UPDATE'!$C$12:$Z$410, AH$3, 0)), "")</f>
        <v/>
      </c>
    </row>
    <row r="132" spans="3:34" ht="12" customHeight="1" x14ac:dyDescent="0.35">
      <c r="C132" s="1" t="s">
        <v>569</v>
      </c>
      <c r="D132" s="2" t="s">
        <v>570</v>
      </c>
      <c r="E132" s="2" t="s">
        <v>108</v>
      </c>
      <c r="F132" s="54">
        <v>2</v>
      </c>
      <c r="G132" s="2" t="s">
        <v>108</v>
      </c>
      <c r="H132" s="9" t="s">
        <v>39</v>
      </c>
      <c r="I132" s="1" t="s">
        <v>571</v>
      </c>
      <c r="J132" s="20">
        <v>32293</v>
      </c>
      <c r="K132" s="5" t="s">
        <v>26</v>
      </c>
      <c r="L132" s="5" t="s">
        <v>116</v>
      </c>
      <c r="M132" s="1" t="s">
        <v>27</v>
      </c>
      <c r="N132" s="64" t="s">
        <v>572</v>
      </c>
      <c r="O132" s="62">
        <f>VLOOKUP($C132, '[1]DATA UPDATE'!$C$12:$G$410, 5, 0)</f>
        <v>45200</v>
      </c>
      <c r="P132" s="62">
        <f>IFERROR(IF(VLOOKUP($C132, '[1]DATA UPDATE'!$C$12:$Z$410, P$3, 0)="", "", VLOOKUP($C132, '[1]DATA UPDATE'!$C$12:$Z$410, P$3, 0)), "")</f>
        <v>45291</v>
      </c>
      <c r="Q132" s="62">
        <f>IFERROR(IF(VLOOKUP($C132, '[1]DATA UPDATE'!$C$12:$Z$410, Q$3, 0)="", "", VLOOKUP($C132, '[1]DATA UPDATE'!$C$12:$Z$410, Q$3, 0)), "")</f>
        <v>45292</v>
      </c>
      <c r="R132" s="62">
        <f>IFERROR(IF(VLOOKUP($C132, '[1]DATA UPDATE'!$C$12:$Z$410, R$3, 0)="", "", VLOOKUP($C132, '[1]DATA UPDATE'!$C$12:$Z$410, R$3, 0)), "")</f>
        <v>45382</v>
      </c>
      <c r="S132" s="62">
        <f>IFERROR(IF(VLOOKUP($C132, '[1]DATA UPDATE'!$C$12:$Z$410, S$3, 0)="", "", VLOOKUP($C132, '[1]DATA UPDATE'!$C$12:$Z$410, S$3, 0)), "")</f>
        <v>45383</v>
      </c>
      <c r="T132" s="62">
        <f>IFERROR(IF(VLOOKUP($C132, '[1]DATA UPDATE'!$C$12:$Z$410, T$3, 0)="", "", VLOOKUP($C132, '[1]DATA UPDATE'!$C$12:$Z$410, T$3, 0)), "")</f>
        <v>45473</v>
      </c>
      <c r="U132" s="62" t="str">
        <f>IFERROR(IF(VLOOKUP($C132, '[1]DATA UPDATE'!$C$12:$Z$410, U$3, 0)="", "", VLOOKUP($C132, '[1]DATA UPDATE'!$C$12:$Z$410, U$3, 0)), "")</f>
        <v>01/07/2024</v>
      </c>
      <c r="V132" s="62" t="str">
        <f>IFERROR(IF(VLOOKUP($C132, '[1]DATA UPDATE'!$C$12:$Z$410, V$3, 0)="", "", VLOOKUP($C132, '[1]DATA UPDATE'!$C$12:$Z$410, V$3, 0)), "")</f>
        <v>31/12/2024</v>
      </c>
      <c r="W132" s="62" t="str">
        <f>IFERROR(IF(VLOOKUP($C132, '[1]DATA UPDATE'!$C$12:$Z$410, W$3, 0)="", "", VLOOKUP($C132, '[1]DATA UPDATE'!$C$12:$Z$410, W$3, 0)), "")</f>
        <v>01/01/2025</v>
      </c>
      <c r="X132" s="62" t="str">
        <f>IFERROR(IF(VLOOKUP($C132, '[1]DATA UPDATE'!$C$12:$Z$410, X$3, 0)="", "", VLOOKUP($C132, '[1]DATA UPDATE'!$C$12:$Z$410, X$3, 0)), "")</f>
        <v>31/03/2025</v>
      </c>
      <c r="Y132" s="62" t="str">
        <f>IFERROR(IF(VLOOKUP($C132, '[1]DATA UPDATE'!$C$12:$Z$410, Y$3, 0)="", "", VLOOKUP($C132, '[1]DATA UPDATE'!$C$12:$Z$410, Y$3, 0)), "")</f>
        <v>01/04/2025</v>
      </c>
      <c r="Z132" s="62" t="str">
        <f>IFERROR(IF(VLOOKUP($C132, '[1]DATA UPDATE'!$C$12:$Z$410, Z$3, 0)="", "", VLOOKUP($C132, '[1]DATA UPDATE'!$C$12:$Z$410, Z$3, 0)), "")</f>
        <v>30/06/2025</v>
      </c>
      <c r="AA132" s="62">
        <f>IFERROR(IF(VLOOKUP($C132, '[1]DATA UPDATE'!$C$12:$Z$410, AA$3, 0)="", "", VLOOKUP($C132, '[1]DATA UPDATE'!$C$12:$Z$410, AA$3, 0)), "")</f>
        <v>45839</v>
      </c>
      <c r="AB132" s="62">
        <f>IFERROR(IF(VLOOKUP($C132, '[1]DATA UPDATE'!$C$12:$Z$410, AB$3, 0)="", "", VLOOKUP($C132, '[1]DATA UPDATE'!$C$12:$Z$410, AB$3, 0)), "")</f>
        <v>46022</v>
      </c>
      <c r="AC132" s="62">
        <f>IFERROR(IF(VLOOKUP($C132, '[1]DATA UPDATE'!$C$12:$Z$410, AC$3, 0)="", "", VLOOKUP($C132, '[1]DATA UPDATE'!$C$12:$Z$410, AC$3, 0)), "")</f>
        <v>46023</v>
      </c>
      <c r="AD132" s="62">
        <f>IFERROR(IF(VLOOKUP($C132, '[1]DATA UPDATE'!$C$12:$Z$410, AD$3, 0)="", "", VLOOKUP($C132, '[1]DATA UPDATE'!$C$12:$Z$410, AD$3, 0)), "")</f>
        <v>46203</v>
      </c>
      <c r="AE132" s="62">
        <f>IFERROR(IF(VLOOKUP($C132, '[1]DATA UPDATE'!$C$12:$Z$410, AE$3, 0)="", "", VLOOKUP($C132, '[1]DATA UPDATE'!$C$12:$Z$410, AE$3, 0)), "")</f>
        <v>46204</v>
      </c>
      <c r="AF132" s="62">
        <f>IFERROR(IF(VLOOKUP($C132, '[1]DATA UPDATE'!$C$12:$Z$410, AF$3, 0)="", "", VLOOKUP($C132, '[1]DATA UPDATE'!$C$12:$Z$410, AF$3, 0)), "")</f>
        <v>46387</v>
      </c>
      <c r="AG132" s="62" t="str">
        <f>IFERROR(IF(VLOOKUP($C132, '[1]DATA UPDATE'!$C$12:$Z$410, AG$3, 0)="", "", VLOOKUP($C132, '[1]DATA UPDATE'!$C$12:$Z$410, AG$3, 0)), "")</f>
        <v/>
      </c>
      <c r="AH132" s="62" t="str">
        <f>IFERROR(IF(VLOOKUP($C132, '[1]DATA UPDATE'!$C$12:$Z$410, AH$3, 0)="", "", VLOOKUP($C132, '[1]DATA UPDATE'!$C$12:$Z$410, AH$3, 0)), "")</f>
        <v/>
      </c>
    </row>
    <row r="133" spans="3:34" ht="12" customHeight="1" x14ac:dyDescent="0.35">
      <c r="C133" s="1" t="s">
        <v>573</v>
      </c>
      <c r="D133" s="2" t="s">
        <v>574</v>
      </c>
      <c r="E133" s="2" t="s">
        <v>95</v>
      </c>
      <c r="F133" s="54">
        <v>2</v>
      </c>
      <c r="G133" s="2" t="s">
        <v>96</v>
      </c>
      <c r="H133" s="9" t="s">
        <v>39</v>
      </c>
      <c r="I133" s="1" t="s">
        <v>575</v>
      </c>
      <c r="J133" s="20">
        <v>33034</v>
      </c>
      <c r="K133" s="5" t="s">
        <v>26</v>
      </c>
      <c r="L133" s="5" t="s">
        <v>116</v>
      </c>
      <c r="M133" s="1" t="s">
        <v>20</v>
      </c>
      <c r="N133" s="64" t="s">
        <v>576</v>
      </c>
      <c r="O133" s="62">
        <f>VLOOKUP($C133, '[1]DATA UPDATE'!$C$12:$G$410, 5, 0)</f>
        <v>45200</v>
      </c>
      <c r="P133" s="62">
        <f>IFERROR(IF(VLOOKUP($C133, '[1]DATA UPDATE'!$C$12:$Z$410, P$3, 0)="", "", VLOOKUP($C133, '[1]DATA UPDATE'!$C$12:$Z$410, P$3, 0)), "")</f>
        <v>45291</v>
      </c>
      <c r="Q133" s="62">
        <f>IFERROR(IF(VLOOKUP($C133, '[1]DATA UPDATE'!$C$12:$Z$410, Q$3, 0)="", "", VLOOKUP($C133, '[1]DATA UPDATE'!$C$12:$Z$410, Q$3, 0)), "")</f>
        <v>45292</v>
      </c>
      <c r="R133" s="62">
        <f>IFERROR(IF(VLOOKUP($C133, '[1]DATA UPDATE'!$C$12:$Z$410, R$3, 0)="", "", VLOOKUP($C133, '[1]DATA UPDATE'!$C$12:$Z$410, R$3, 0)), "")</f>
        <v>45382</v>
      </c>
      <c r="S133" s="62">
        <f>IFERROR(IF(VLOOKUP($C133, '[1]DATA UPDATE'!$C$12:$Z$410, S$3, 0)="", "", VLOOKUP($C133, '[1]DATA UPDATE'!$C$12:$Z$410, S$3, 0)), "")</f>
        <v>45383</v>
      </c>
      <c r="T133" s="62">
        <f>IFERROR(IF(VLOOKUP($C133, '[1]DATA UPDATE'!$C$12:$Z$410, T$3, 0)="", "", VLOOKUP($C133, '[1]DATA UPDATE'!$C$12:$Z$410, T$3, 0)), "")</f>
        <v>45473</v>
      </c>
      <c r="U133" s="62" t="str">
        <f>IFERROR(IF(VLOOKUP($C133, '[1]DATA UPDATE'!$C$12:$Z$410, U$3, 0)="", "", VLOOKUP($C133, '[1]DATA UPDATE'!$C$12:$Z$410, U$3, 0)), "")</f>
        <v>01/07/2024</v>
      </c>
      <c r="V133" s="62" t="str">
        <f>IFERROR(IF(VLOOKUP($C133, '[1]DATA UPDATE'!$C$12:$Z$410, V$3, 0)="", "", VLOOKUP($C133, '[1]DATA UPDATE'!$C$12:$Z$410, V$3, 0)), "")</f>
        <v>31/12/2024</v>
      </c>
      <c r="W133" s="62" t="str">
        <f>IFERROR(IF(VLOOKUP($C133, '[1]DATA UPDATE'!$C$12:$Z$410, W$3, 0)="", "", VLOOKUP($C133, '[1]DATA UPDATE'!$C$12:$Z$410, W$3, 0)), "")</f>
        <v>01/01/2025</v>
      </c>
      <c r="X133" s="62" t="str">
        <f>IFERROR(IF(VLOOKUP($C133, '[1]DATA UPDATE'!$C$12:$Z$410, X$3, 0)="", "", VLOOKUP($C133, '[1]DATA UPDATE'!$C$12:$Z$410, X$3, 0)), "")</f>
        <v>31/03/2025</v>
      </c>
      <c r="Y133" s="62" t="str">
        <f>IFERROR(IF(VLOOKUP($C133, '[1]DATA UPDATE'!$C$12:$Z$410, Y$3, 0)="", "", VLOOKUP($C133, '[1]DATA UPDATE'!$C$12:$Z$410, Y$3, 0)), "")</f>
        <v>01/04/2025</v>
      </c>
      <c r="Z133" s="62" t="str">
        <f>IFERROR(IF(VLOOKUP($C133, '[1]DATA UPDATE'!$C$12:$Z$410, Z$3, 0)="", "", VLOOKUP($C133, '[1]DATA UPDATE'!$C$12:$Z$410, Z$3, 0)), "")</f>
        <v>30/06/2025</v>
      </c>
      <c r="AA133" s="62">
        <f>IFERROR(IF(VLOOKUP($C133, '[1]DATA UPDATE'!$C$12:$Z$410, AA$3, 0)="", "", VLOOKUP($C133, '[1]DATA UPDATE'!$C$12:$Z$410, AA$3, 0)), "")</f>
        <v>45839</v>
      </c>
      <c r="AB133" s="62">
        <f>IFERROR(IF(VLOOKUP($C133, '[1]DATA UPDATE'!$C$12:$Z$410, AB$3, 0)="", "", VLOOKUP($C133, '[1]DATA UPDATE'!$C$12:$Z$410, AB$3, 0)), "")</f>
        <v>46022</v>
      </c>
      <c r="AC133" s="62">
        <f>IFERROR(IF(VLOOKUP($C133, '[1]DATA UPDATE'!$C$12:$Z$410, AC$3, 0)="", "", VLOOKUP($C133, '[1]DATA UPDATE'!$C$12:$Z$410, AC$3, 0)), "")</f>
        <v>46023</v>
      </c>
      <c r="AD133" s="62">
        <f>IFERROR(IF(VLOOKUP($C133, '[1]DATA UPDATE'!$C$12:$Z$410, AD$3, 0)="", "", VLOOKUP($C133, '[1]DATA UPDATE'!$C$12:$Z$410, AD$3, 0)), "")</f>
        <v>46203</v>
      </c>
      <c r="AE133" s="62">
        <f>IFERROR(IF(VLOOKUP($C133, '[1]DATA UPDATE'!$C$12:$Z$410, AE$3, 0)="", "", VLOOKUP($C133, '[1]DATA UPDATE'!$C$12:$Z$410, AE$3, 0)), "")</f>
        <v>46204</v>
      </c>
      <c r="AF133" s="62">
        <f>IFERROR(IF(VLOOKUP($C133, '[1]DATA UPDATE'!$C$12:$Z$410, AF$3, 0)="", "", VLOOKUP($C133, '[1]DATA UPDATE'!$C$12:$Z$410, AF$3, 0)), "")</f>
        <v>46387</v>
      </c>
      <c r="AG133" s="62" t="str">
        <f>IFERROR(IF(VLOOKUP($C133, '[1]DATA UPDATE'!$C$12:$Z$410, AG$3, 0)="", "", VLOOKUP($C133, '[1]DATA UPDATE'!$C$12:$Z$410, AG$3, 0)), "")</f>
        <v/>
      </c>
      <c r="AH133" s="62" t="str">
        <f>IFERROR(IF(VLOOKUP($C133, '[1]DATA UPDATE'!$C$12:$Z$410, AH$3, 0)="", "", VLOOKUP($C133, '[1]DATA UPDATE'!$C$12:$Z$410, AH$3, 0)), "")</f>
        <v/>
      </c>
    </row>
    <row r="134" spans="3:34" ht="12" customHeight="1" x14ac:dyDescent="0.35">
      <c r="C134" s="1" t="s">
        <v>577</v>
      </c>
      <c r="D134" s="2" t="s">
        <v>578</v>
      </c>
      <c r="E134" s="2" t="s">
        <v>95</v>
      </c>
      <c r="F134" s="54">
        <v>2</v>
      </c>
      <c r="G134" s="2" t="s">
        <v>96</v>
      </c>
      <c r="H134" s="9" t="s">
        <v>39</v>
      </c>
      <c r="I134" s="1" t="s">
        <v>579</v>
      </c>
      <c r="J134" s="27">
        <v>34525</v>
      </c>
      <c r="K134" s="5" t="s">
        <v>26</v>
      </c>
      <c r="L134" s="5" t="s">
        <v>116</v>
      </c>
      <c r="M134" s="1" t="s">
        <v>27</v>
      </c>
      <c r="N134" s="64" t="s">
        <v>580</v>
      </c>
      <c r="O134" s="62">
        <f>VLOOKUP($C134, '[1]DATA UPDATE'!$C$12:$G$410, 5, 0)</f>
        <v>45200</v>
      </c>
      <c r="P134" s="62">
        <f>IFERROR(IF(VLOOKUP($C134, '[1]DATA UPDATE'!$C$12:$Z$410, P$3, 0)="", "", VLOOKUP($C134, '[1]DATA UPDATE'!$C$12:$Z$410, P$3, 0)), "")</f>
        <v>45291</v>
      </c>
      <c r="Q134" s="62">
        <f>IFERROR(IF(VLOOKUP($C134, '[1]DATA UPDATE'!$C$12:$Z$410, Q$3, 0)="", "", VLOOKUP($C134, '[1]DATA UPDATE'!$C$12:$Z$410, Q$3, 0)), "")</f>
        <v>45292</v>
      </c>
      <c r="R134" s="62">
        <f>IFERROR(IF(VLOOKUP($C134, '[1]DATA UPDATE'!$C$12:$Z$410, R$3, 0)="", "", VLOOKUP($C134, '[1]DATA UPDATE'!$C$12:$Z$410, R$3, 0)), "")</f>
        <v>45382</v>
      </c>
      <c r="S134" s="62">
        <f>IFERROR(IF(VLOOKUP($C134, '[1]DATA UPDATE'!$C$12:$Z$410, S$3, 0)="", "", VLOOKUP($C134, '[1]DATA UPDATE'!$C$12:$Z$410, S$3, 0)), "")</f>
        <v>45383</v>
      </c>
      <c r="T134" s="62">
        <f>IFERROR(IF(VLOOKUP($C134, '[1]DATA UPDATE'!$C$12:$Z$410, T$3, 0)="", "", VLOOKUP($C134, '[1]DATA UPDATE'!$C$12:$Z$410, T$3, 0)), "")</f>
        <v>45473</v>
      </c>
      <c r="U134" s="62" t="str">
        <f>IFERROR(IF(VLOOKUP($C134, '[1]DATA UPDATE'!$C$12:$Z$410, U$3, 0)="", "", VLOOKUP($C134, '[1]DATA UPDATE'!$C$12:$Z$410, U$3, 0)), "")</f>
        <v>01/07/2024</v>
      </c>
      <c r="V134" s="62" t="str">
        <f>IFERROR(IF(VLOOKUP($C134, '[1]DATA UPDATE'!$C$12:$Z$410, V$3, 0)="", "", VLOOKUP($C134, '[1]DATA UPDATE'!$C$12:$Z$410, V$3, 0)), "")</f>
        <v>31/12/2024</v>
      </c>
      <c r="W134" s="62" t="str">
        <f>IFERROR(IF(VLOOKUP($C134, '[1]DATA UPDATE'!$C$12:$Z$410, W$3, 0)="", "", VLOOKUP($C134, '[1]DATA UPDATE'!$C$12:$Z$410, W$3, 0)), "")</f>
        <v>01/01/2025</v>
      </c>
      <c r="X134" s="62" t="str">
        <f>IFERROR(IF(VLOOKUP($C134, '[1]DATA UPDATE'!$C$12:$Z$410, X$3, 0)="", "", VLOOKUP($C134, '[1]DATA UPDATE'!$C$12:$Z$410, X$3, 0)), "")</f>
        <v>31/03/2025</v>
      </c>
      <c r="Y134" s="62" t="str">
        <f>IFERROR(IF(VLOOKUP($C134, '[1]DATA UPDATE'!$C$12:$Z$410, Y$3, 0)="", "", VLOOKUP($C134, '[1]DATA UPDATE'!$C$12:$Z$410, Y$3, 0)), "")</f>
        <v>01/04/2025</v>
      </c>
      <c r="Z134" s="62" t="str">
        <f>IFERROR(IF(VLOOKUP($C134, '[1]DATA UPDATE'!$C$12:$Z$410, Z$3, 0)="", "", VLOOKUP($C134, '[1]DATA UPDATE'!$C$12:$Z$410, Z$3, 0)), "")</f>
        <v>30/06/2025</v>
      </c>
      <c r="AA134" s="62">
        <f>IFERROR(IF(VLOOKUP($C134, '[1]DATA UPDATE'!$C$12:$Z$410, AA$3, 0)="", "", VLOOKUP($C134, '[1]DATA UPDATE'!$C$12:$Z$410, AA$3, 0)), "")</f>
        <v>45839</v>
      </c>
      <c r="AB134" s="62">
        <f>IFERROR(IF(VLOOKUP($C134, '[1]DATA UPDATE'!$C$12:$Z$410, AB$3, 0)="", "", VLOOKUP($C134, '[1]DATA UPDATE'!$C$12:$Z$410, AB$3, 0)), "")</f>
        <v>46022</v>
      </c>
      <c r="AC134" s="62">
        <f>IFERROR(IF(VLOOKUP($C134, '[1]DATA UPDATE'!$C$12:$Z$410, AC$3, 0)="", "", VLOOKUP($C134, '[1]DATA UPDATE'!$C$12:$Z$410, AC$3, 0)), "")</f>
        <v>46023</v>
      </c>
      <c r="AD134" s="62">
        <f>IFERROR(IF(VLOOKUP($C134, '[1]DATA UPDATE'!$C$12:$Z$410, AD$3, 0)="", "", VLOOKUP($C134, '[1]DATA UPDATE'!$C$12:$Z$410, AD$3, 0)), "")</f>
        <v>46203</v>
      </c>
      <c r="AE134" s="62">
        <f>IFERROR(IF(VLOOKUP($C134, '[1]DATA UPDATE'!$C$12:$Z$410, AE$3, 0)="", "", VLOOKUP($C134, '[1]DATA UPDATE'!$C$12:$Z$410, AE$3, 0)), "")</f>
        <v>46204</v>
      </c>
      <c r="AF134" s="62">
        <f>IFERROR(IF(VLOOKUP($C134, '[1]DATA UPDATE'!$C$12:$Z$410, AF$3, 0)="", "", VLOOKUP($C134, '[1]DATA UPDATE'!$C$12:$Z$410, AF$3, 0)), "")</f>
        <v>46387</v>
      </c>
      <c r="AG134" s="62" t="str">
        <f>IFERROR(IF(VLOOKUP($C134, '[1]DATA UPDATE'!$C$12:$Z$410, AG$3, 0)="", "", VLOOKUP($C134, '[1]DATA UPDATE'!$C$12:$Z$410, AG$3, 0)), "")</f>
        <v/>
      </c>
      <c r="AH134" s="62" t="str">
        <f>IFERROR(IF(VLOOKUP($C134, '[1]DATA UPDATE'!$C$12:$Z$410, AH$3, 0)="", "", VLOOKUP($C134, '[1]DATA UPDATE'!$C$12:$Z$410, AH$3, 0)), "")</f>
        <v/>
      </c>
    </row>
    <row r="135" spans="3:34" ht="12" customHeight="1" x14ac:dyDescent="0.35">
      <c r="C135" s="1" t="s">
        <v>581</v>
      </c>
      <c r="D135" s="2" t="s">
        <v>582</v>
      </c>
      <c r="E135" s="2" t="s">
        <v>108</v>
      </c>
      <c r="F135" s="54">
        <v>2</v>
      </c>
      <c r="G135" s="2" t="s">
        <v>108</v>
      </c>
      <c r="H135" s="9" t="s">
        <v>39</v>
      </c>
      <c r="I135" s="1" t="s">
        <v>583</v>
      </c>
      <c r="J135" s="20">
        <v>38121</v>
      </c>
      <c r="K135" s="5" t="s">
        <v>26</v>
      </c>
      <c r="L135" s="5" t="s">
        <v>33</v>
      </c>
      <c r="M135" s="1" t="s">
        <v>20</v>
      </c>
      <c r="N135" s="64" t="s">
        <v>584</v>
      </c>
      <c r="O135" s="62">
        <f>VLOOKUP($C135, '[1]DATA UPDATE'!$C$12:$G$410, 5, 0)</f>
        <v>45200</v>
      </c>
      <c r="P135" s="62">
        <f>IFERROR(IF(VLOOKUP($C135, '[1]DATA UPDATE'!$C$12:$Z$410, P$3, 0)="", "", VLOOKUP($C135, '[1]DATA UPDATE'!$C$12:$Z$410, P$3, 0)), "")</f>
        <v>45291</v>
      </c>
      <c r="Q135" s="62">
        <f>IFERROR(IF(VLOOKUP($C135, '[1]DATA UPDATE'!$C$12:$Z$410, Q$3, 0)="", "", VLOOKUP($C135, '[1]DATA UPDATE'!$C$12:$Z$410, Q$3, 0)), "")</f>
        <v>45292</v>
      </c>
      <c r="R135" s="62">
        <f>IFERROR(IF(VLOOKUP($C135, '[1]DATA UPDATE'!$C$12:$Z$410, R$3, 0)="", "", VLOOKUP($C135, '[1]DATA UPDATE'!$C$12:$Z$410, R$3, 0)), "")</f>
        <v>45382</v>
      </c>
      <c r="S135" s="62">
        <f>IFERROR(IF(VLOOKUP($C135, '[1]DATA UPDATE'!$C$12:$Z$410, S$3, 0)="", "", VLOOKUP($C135, '[1]DATA UPDATE'!$C$12:$Z$410, S$3, 0)), "")</f>
        <v>45383</v>
      </c>
      <c r="T135" s="62">
        <f>IFERROR(IF(VLOOKUP($C135, '[1]DATA UPDATE'!$C$12:$Z$410, T$3, 0)="", "", VLOOKUP($C135, '[1]DATA UPDATE'!$C$12:$Z$410, T$3, 0)), "")</f>
        <v>45473</v>
      </c>
      <c r="U135" s="62" t="str">
        <f>IFERROR(IF(VLOOKUP($C135, '[1]DATA UPDATE'!$C$12:$Z$410, U$3, 0)="", "", VLOOKUP($C135, '[1]DATA UPDATE'!$C$12:$Z$410, U$3, 0)), "")</f>
        <v>01/07/2024</v>
      </c>
      <c r="V135" s="62" t="str">
        <f>IFERROR(IF(VLOOKUP($C135, '[1]DATA UPDATE'!$C$12:$Z$410, V$3, 0)="", "", VLOOKUP($C135, '[1]DATA UPDATE'!$C$12:$Z$410, V$3, 0)), "")</f>
        <v>31/12/2024</v>
      </c>
      <c r="W135" s="62" t="str">
        <f>IFERROR(IF(VLOOKUP($C135, '[1]DATA UPDATE'!$C$12:$Z$410, W$3, 0)="", "", VLOOKUP($C135, '[1]DATA UPDATE'!$C$12:$Z$410, W$3, 0)), "")</f>
        <v>01/01/2025</v>
      </c>
      <c r="X135" s="62" t="str">
        <f>IFERROR(IF(VLOOKUP($C135, '[1]DATA UPDATE'!$C$12:$Z$410, X$3, 0)="", "", VLOOKUP($C135, '[1]DATA UPDATE'!$C$12:$Z$410, X$3, 0)), "")</f>
        <v>31/03/2025</v>
      </c>
      <c r="Y135" s="62" t="str">
        <f>IFERROR(IF(VLOOKUP($C135, '[1]DATA UPDATE'!$C$12:$Z$410, Y$3, 0)="", "", VLOOKUP($C135, '[1]DATA UPDATE'!$C$12:$Z$410, Y$3, 0)), "")</f>
        <v>01/04/2025</v>
      </c>
      <c r="Z135" s="62" t="str">
        <f>IFERROR(IF(VLOOKUP($C135, '[1]DATA UPDATE'!$C$12:$Z$410, Z$3, 0)="", "", VLOOKUP($C135, '[1]DATA UPDATE'!$C$12:$Z$410, Z$3, 0)), "")</f>
        <v>30/06/2025</v>
      </c>
      <c r="AA135" s="62">
        <f>IFERROR(IF(VLOOKUP($C135, '[1]DATA UPDATE'!$C$12:$Z$410, AA$3, 0)="", "", VLOOKUP($C135, '[1]DATA UPDATE'!$C$12:$Z$410, AA$3, 0)), "")</f>
        <v>45839</v>
      </c>
      <c r="AB135" s="62">
        <f>IFERROR(IF(VLOOKUP($C135, '[1]DATA UPDATE'!$C$12:$Z$410, AB$3, 0)="", "", VLOOKUP($C135, '[1]DATA UPDATE'!$C$12:$Z$410, AB$3, 0)), "")</f>
        <v>46022</v>
      </c>
      <c r="AC135" s="62">
        <f>IFERROR(IF(VLOOKUP($C135, '[1]DATA UPDATE'!$C$12:$Z$410, AC$3, 0)="", "", VLOOKUP($C135, '[1]DATA UPDATE'!$C$12:$Z$410, AC$3, 0)), "")</f>
        <v>46023</v>
      </c>
      <c r="AD135" s="62">
        <f>IFERROR(IF(VLOOKUP($C135, '[1]DATA UPDATE'!$C$12:$Z$410, AD$3, 0)="", "", VLOOKUP($C135, '[1]DATA UPDATE'!$C$12:$Z$410, AD$3, 0)), "")</f>
        <v>46203</v>
      </c>
      <c r="AE135" s="62" t="str">
        <f>IFERROR(IF(VLOOKUP($C135, '[1]DATA UPDATE'!$C$12:$Z$410, AE$3, 0)="", "", VLOOKUP($C135, '[1]DATA UPDATE'!$C$12:$Z$410, AE$3, 0)), "")</f>
        <v/>
      </c>
      <c r="AF135" s="62" t="str">
        <f>IFERROR(IF(VLOOKUP($C135, '[1]DATA UPDATE'!$C$12:$Z$410, AF$3, 0)="", "", VLOOKUP($C135, '[1]DATA UPDATE'!$C$12:$Z$410, AF$3, 0)), "")</f>
        <v/>
      </c>
      <c r="AG135" s="62" t="str">
        <f>IFERROR(IF(VLOOKUP($C135, '[1]DATA UPDATE'!$C$12:$Z$410, AG$3, 0)="", "", VLOOKUP($C135, '[1]DATA UPDATE'!$C$12:$Z$410, AG$3, 0)), "")</f>
        <v/>
      </c>
      <c r="AH135" s="62" t="str">
        <f>IFERROR(IF(VLOOKUP($C135, '[1]DATA UPDATE'!$C$12:$Z$410, AH$3, 0)="", "", VLOOKUP($C135, '[1]DATA UPDATE'!$C$12:$Z$410, AH$3, 0)), "")</f>
        <v/>
      </c>
    </row>
    <row r="136" spans="3:34" ht="12" customHeight="1" x14ac:dyDescent="0.35">
      <c r="C136" s="1" t="s">
        <v>585</v>
      </c>
      <c r="D136" s="2" t="s">
        <v>586</v>
      </c>
      <c r="E136" s="2" t="s">
        <v>108</v>
      </c>
      <c r="F136" s="54">
        <v>2</v>
      </c>
      <c r="G136" s="2" t="s">
        <v>108</v>
      </c>
      <c r="H136" s="9" t="s">
        <v>39</v>
      </c>
      <c r="I136" s="1" t="s">
        <v>587</v>
      </c>
      <c r="J136" s="20">
        <v>37174</v>
      </c>
      <c r="K136" s="5" t="s">
        <v>26</v>
      </c>
      <c r="L136" s="5" t="s">
        <v>33</v>
      </c>
      <c r="M136" s="1" t="s">
        <v>20</v>
      </c>
      <c r="N136" s="64" t="s">
        <v>588</v>
      </c>
      <c r="O136" s="62">
        <f>VLOOKUP($C136, '[1]DATA UPDATE'!$C$12:$G$410, 5, 0)</f>
        <v>45200</v>
      </c>
      <c r="P136" s="62">
        <f>IFERROR(IF(VLOOKUP($C136, '[1]DATA UPDATE'!$C$12:$Z$410, P$3, 0)="", "", VLOOKUP($C136, '[1]DATA UPDATE'!$C$12:$Z$410, P$3, 0)), "")</f>
        <v>45291</v>
      </c>
      <c r="Q136" s="62">
        <f>IFERROR(IF(VLOOKUP($C136, '[1]DATA UPDATE'!$C$12:$Z$410, Q$3, 0)="", "", VLOOKUP($C136, '[1]DATA UPDATE'!$C$12:$Z$410, Q$3, 0)), "")</f>
        <v>45292</v>
      </c>
      <c r="R136" s="62">
        <f>IFERROR(IF(VLOOKUP($C136, '[1]DATA UPDATE'!$C$12:$Z$410, R$3, 0)="", "", VLOOKUP($C136, '[1]DATA UPDATE'!$C$12:$Z$410, R$3, 0)), "")</f>
        <v>45382</v>
      </c>
      <c r="S136" s="62">
        <f>IFERROR(IF(VLOOKUP($C136, '[1]DATA UPDATE'!$C$12:$Z$410, S$3, 0)="", "", VLOOKUP($C136, '[1]DATA UPDATE'!$C$12:$Z$410, S$3, 0)), "")</f>
        <v>45383</v>
      </c>
      <c r="T136" s="62">
        <f>IFERROR(IF(VLOOKUP($C136, '[1]DATA UPDATE'!$C$12:$Z$410, T$3, 0)="", "", VLOOKUP($C136, '[1]DATA UPDATE'!$C$12:$Z$410, T$3, 0)), "")</f>
        <v>45473</v>
      </c>
      <c r="U136" s="62" t="str">
        <f>IFERROR(IF(VLOOKUP($C136, '[1]DATA UPDATE'!$C$12:$Z$410, U$3, 0)="", "", VLOOKUP($C136, '[1]DATA UPDATE'!$C$12:$Z$410, U$3, 0)), "")</f>
        <v>01/07/2024</v>
      </c>
      <c r="V136" s="62" t="str">
        <f>IFERROR(IF(VLOOKUP($C136, '[1]DATA UPDATE'!$C$12:$Z$410, V$3, 0)="", "", VLOOKUP($C136, '[1]DATA UPDATE'!$C$12:$Z$410, V$3, 0)), "")</f>
        <v>31/12/2024</v>
      </c>
      <c r="W136" s="62" t="str">
        <f>IFERROR(IF(VLOOKUP($C136, '[1]DATA UPDATE'!$C$12:$Z$410, W$3, 0)="", "", VLOOKUP($C136, '[1]DATA UPDATE'!$C$12:$Z$410, W$3, 0)), "")</f>
        <v>01/01/2025</v>
      </c>
      <c r="X136" s="62" t="str">
        <f>IFERROR(IF(VLOOKUP($C136, '[1]DATA UPDATE'!$C$12:$Z$410, X$3, 0)="", "", VLOOKUP($C136, '[1]DATA UPDATE'!$C$12:$Z$410, X$3, 0)), "")</f>
        <v>31/03/2025</v>
      </c>
      <c r="Y136" s="62" t="str">
        <f>IFERROR(IF(VLOOKUP($C136, '[1]DATA UPDATE'!$C$12:$Z$410, Y$3, 0)="", "", VLOOKUP($C136, '[1]DATA UPDATE'!$C$12:$Z$410, Y$3, 0)), "")</f>
        <v>01/04/2025</v>
      </c>
      <c r="Z136" s="62" t="str">
        <f>IFERROR(IF(VLOOKUP($C136, '[1]DATA UPDATE'!$C$12:$Z$410, Z$3, 0)="", "", VLOOKUP($C136, '[1]DATA UPDATE'!$C$12:$Z$410, Z$3, 0)), "")</f>
        <v>30/06/2025</v>
      </c>
      <c r="AA136" s="62">
        <f>IFERROR(IF(VLOOKUP($C136, '[1]DATA UPDATE'!$C$12:$Z$410, AA$3, 0)="", "", VLOOKUP($C136, '[1]DATA UPDATE'!$C$12:$Z$410, AA$3, 0)), "")</f>
        <v>45839</v>
      </c>
      <c r="AB136" s="62">
        <f>IFERROR(IF(VLOOKUP($C136, '[1]DATA UPDATE'!$C$12:$Z$410, AB$3, 0)="", "", VLOOKUP($C136, '[1]DATA UPDATE'!$C$12:$Z$410, AB$3, 0)), "")</f>
        <v>46022</v>
      </c>
      <c r="AC136" s="62">
        <f>IFERROR(IF(VLOOKUP($C136, '[1]DATA UPDATE'!$C$12:$Z$410, AC$3, 0)="", "", VLOOKUP($C136, '[1]DATA UPDATE'!$C$12:$Z$410, AC$3, 0)), "")</f>
        <v>46023</v>
      </c>
      <c r="AD136" s="62">
        <f>IFERROR(IF(VLOOKUP($C136, '[1]DATA UPDATE'!$C$12:$Z$410, AD$3, 0)="", "", VLOOKUP($C136, '[1]DATA UPDATE'!$C$12:$Z$410, AD$3, 0)), "")</f>
        <v>46203</v>
      </c>
      <c r="AE136" s="62">
        <f>IFERROR(IF(VLOOKUP($C136, '[1]DATA UPDATE'!$C$12:$Z$410, AE$3, 0)="", "", VLOOKUP($C136, '[1]DATA UPDATE'!$C$12:$Z$410, AE$3, 0)), "")</f>
        <v>46204</v>
      </c>
      <c r="AF136" s="62">
        <f>IFERROR(IF(VLOOKUP($C136, '[1]DATA UPDATE'!$C$12:$Z$410, AF$3, 0)="", "", VLOOKUP($C136, '[1]DATA UPDATE'!$C$12:$Z$410, AF$3, 0)), "")</f>
        <v>46387</v>
      </c>
      <c r="AG136" s="62" t="str">
        <f>IFERROR(IF(VLOOKUP($C136, '[1]DATA UPDATE'!$C$12:$Z$410, AG$3, 0)="", "", VLOOKUP($C136, '[1]DATA UPDATE'!$C$12:$Z$410, AG$3, 0)), "")</f>
        <v/>
      </c>
      <c r="AH136" s="62" t="str">
        <f>IFERROR(IF(VLOOKUP($C136, '[1]DATA UPDATE'!$C$12:$Z$410, AH$3, 0)="", "", VLOOKUP($C136, '[1]DATA UPDATE'!$C$12:$Z$410, AH$3, 0)), "")</f>
        <v/>
      </c>
    </row>
    <row r="137" spans="3:34" ht="12" customHeight="1" x14ac:dyDescent="0.35">
      <c r="C137" s="1" t="s">
        <v>589</v>
      </c>
      <c r="D137" s="2" t="s">
        <v>590</v>
      </c>
      <c r="E137" s="2" t="s">
        <v>95</v>
      </c>
      <c r="F137" s="54">
        <v>2</v>
      </c>
      <c r="G137" s="2" t="s">
        <v>96</v>
      </c>
      <c r="H137" s="9" t="s">
        <v>39</v>
      </c>
      <c r="I137" s="1" t="s">
        <v>518</v>
      </c>
      <c r="J137" s="20">
        <v>34466</v>
      </c>
      <c r="K137" s="5" t="s">
        <v>26</v>
      </c>
      <c r="L137" s="5" t="s">
        <v>116</v>
      </c>
      <c r="M137" s="1" t="s">
        <v>27</v>
      </c>
      <c r="N137" s="64" t="s">
        <v>591</v>
      </c>
      <c r="O137" s="62">
        <f>VLOOKUP($C137, '[1]DATA UPDATE'!$C$12:$G$410, 5, 0)</f>
        <v>45200</v>
      </c>
      <c r="P137" s="62">
        <f>IFERROR(IF(VLOOKUP($C137, '[1]DATA UPDATE'!$C$12:$Z$410, P$3, 0)="", "", VLOOKUP($C137, '[1]DATA UPDATE'!$C$12:$Z$410, P$3, 0)), "")</f>
        <v>45291</v>
      </c>
      <c r="Q137" s="62">
        <f>IFERROR(IF(VLOOKUP($C137, '[1]DATA UPDATE'!$C$12:$Z$410, Q$3, 0)="", "", VLOOKUP($C137, '[1]DATA UPDATE'!$C$12:$Z$410, Q$3, 0)), "")</f>
        <v>45292</v>
      </c>
      <c r="R137" s="62">
        <f>IFERROR(IF(VLOOKUP($C137, '[1]DATA UPDATE'!$C$12:$Z$410, R$3, 0)="", "", VLOOKUP($C137, '[1]DATA UPDATE'!$C$12:$Z$410, R$3, 0)), "")</f>
        <v>45382</v>
      </c>
      <c r="S137" s="62">
        <f>IFERROR(IF(VLOOKUP($C137, '[1]DATA UPDATE'!$C$12:$Z$410, S$3, 0)="", "", VLOOKUP($C137, '[1]DATA UPDATE'!$C$12:$Z$410, S$3, 0)), "")</f>
        <v>45383</v>
      </c>
      <c r="T137" s="62">
        <f>IFERROR(IF(VLOOKUP($C137, '[1]DATA UPDATE'!$C$12:$Z$410, T$3, 0)="", "", VLOOKUP($C137, '[1]DATA UPDATE'!$C$12:$Z$410, T$3, 0)), "")</f>
        <v>45473</v>
      </c>
      <c r="U137" s="62" t="str">
        <f>IFERROR(IF(VLOOKUP($C137, '[1]DATA UPDATE'!$C$12:$Z$410, U$3, 0)="", "", VLOOKUP($C137, '[1]DATA UPDATE'!$C$12:$Z$410, U$3, 0)), "")</f>
        <v>01/07/2024</v>
      </c>
      <c r="V137" s="62" t="str">
        <f>IFERROR(IF(VLOOKUP($C137, '[1]DATA UPDATE'!$C$12:$Z$410, V$3, 0)="", "", VLOOKUP($C137, '[1]DATA UPDATE'!$C$12:$Z$410, V$3, 0)), "")</f>
        <v>31/12/2024</v>
      </c>
      <c r="W137" s="62" t="str">
        <f>IFERROR(IF(VLOOKUP($C137, '[1]DATA UPDATE'!$C$12:$Z$410, W$3, 0)="", "", VLOOKUP($C137, '[1]DATA UPDATE'!$C$12:$Z$410, W$3, 0)), "")</f>
        <v>01/01/2025</v>
      </c>
      <c r="X137" s="62" t="str">
        <f>IFERROR(IF(VLOOKUP($C137, '[1]DATA UPDATE'!$C$12:$Z$410, X$3, 0)="", "", VLOOKUP($C137, '[1]DATA UPDATE'!$C$12:$Z$410, X$3, 0)), "")</f>
        <v>31/03/2025</v>
      </c>
      <c r="Y137" s="62" t="str">
        <f>IFERROR(IF(VLOOKUP($C137, '[1]DATA UPDATE'!$C$12:$Z$410, Y$3, 0)="", "", VLOOKUP($C137, '[1]DATA UPDATE'!$C$12:$Z$410, Y$3, 0)), "")</f>
        <v>01/04/2025</v>
      </c>
      <c r="Z137" s="62" t="str">
        <f>IFERROR(IF(VLOOKUP($C137, '[1]DATA UPDATE'!$C$12:$Z$410, Z$3, 0)="", "", VLOOKUP($C137, '[1]DATA UPDATE'!$C$12:$Z$410, Z$3, 0)), "")</f>
        <v>30/06/2025</v>
      </c>
      <c r="AA137" s="62">
        <f>IFERROR(IF(VLOOKUP($C137, '[1]DATA UPDATE'!$C$12:$Z$410, AA$3, 0)="", "", VLOOKUP($C137, '[1]DATA UPDATE'!$C$12:$Z$410, AA$3, 0)), "")</f>
        <v>45839</v>
      </c>
      <c r="AB137" s="62">
        <f>IFERROR(IF(VLOOKUP($C137, '[1]DATA UPDATE'!$C$12:$Z$410, AB$3, 0)="", "", VLOOKUP($C137, '[1]DATA UPDATE'!$C$12:$Z$410, AB$3, 0)), "")</f>
        <v>46022</v>
      </c>
      <c r="AC137" s="62">
        <f>IFERROR(IF(VLOOKUP($C137, '[1]DATA UPDATE'!$C$12:$Z$410, AC$3, 0)="", "", VLOOKUP($C137, '[1]DATA UPDATE'!$C$12:$Z$410, AC$3, 0)), "")</f>
        <v>46023</v>
      </c>
      <c r="AD137" s="62">
        <f>IFERROR(IF(VLOOKUP($C137, '[1]DATA UPDATE'!$C$12:$Z$410, AD$3, 0)="", "", VLOOKUP($C137, '[1]DATA UPDATE'!$C$12:$Z$410, AD$3, 0)), "")</f>
        <v>46203</v>
      </c>
      <c r="AE137" s="62">
        <f>IFERROR(IF(VLOOKUP($C137, '[1]DATA UPDATE'!$C$12:$Z$410, AE$3, 0)="", "", VLOOKUP($C137, '[1]DATA UPDATE'!$C$12:$Z$410, AE$3, 0)), "")</f>
        <v>46204</v>
      </c>
      <c r="AF137" s="62">
        <f>IFERROR(IF(VLOOKUP($C137, '[1]DATA UPDATE'!$C$12:$Z$410, AF$3, 0)="", "", VLOOKUP($C137, '[1]DATA UPDATE'!$C$12:$Z$410, AF$3, 0)), "")</f>
        <v>46387</v>
      </c>
      <c r="AG137" s="62" t="str">
        <f>IFERROR(IF(VLOOKUP($C137, '[1]DATA UPDATE'!$C$12:$Z$410, AG$3, 0)="", "", VLOOKUP($C137, '[1]DATA UPDATE'!$C$12:$Z$410, AG$3, 0)), "")</f>
        <v/>
      </c>
      <c r="AH137" s="62" t="str">
        <f>IFERROR(IF(VLOOKUP($C137, '[1]DATA UPDATE'!$C$12:$Z$410, AH$3, 0)="", "", VLOOKUP($C137, '[1]DATA UPDATE'!$C$12:$Z$410, AH$3, 0)), "")</f>
        <v/>
      </c>
    </row>
    <row r="138" spans="3:34" ht="12" customHeight="1" x14ac:dyDescent="0.35">
      <c r="C138" s="1" t="s">
        <v>592</v>
      </c>
      <c r="D138" s="2" t="s">
        <v>593</v>
      </c>
      <c r="E138" s="2" t="s">
        <v>95</v>
      </c>
      <c r="F138" s="54">
        <v>2</v>
      </c>
      <c r="G138" s="2" t="s">
        <v>96</v>
      </c>
      <c r="H138" s="9" t="s">
        <v>39</v>
      </c>
      <c r="I138" s="1" t="s">
        <v>594</v>
      </c>
      <c r="J138" s="20">
        <v>34749</v>
      </c>
      <c r="K138" s="5" t="s">
        <v>26</v>
      </c>
      <c r="L138" s="5" t="s">
        <v>116</v>
      </c>
      <c r="M138" s="1" t="s">
        <v>20</v>
      </c>
      <c r="N138" s="64" t="s">
        <v>595</v>
      </c>
      <c r="O138" s="62">
        <f>VLOOKUP($C138, '[1]DATA UPDATE'!$C$12:$G$410, 5, 0)</f>
        <v>45200</v>
      </c>
      <c r="P138" s="62">
        <f>IFERROR(IF(VLOOKUP($C138, '[1]DATA UPDATE'!$C$12:$Z$410, P$3, 0)="", "", VLOOKUP($C138, '[1]DATA UPDATE'!$C$12:$Z$410, P$3, 0)), "")</f>
        <v>45291</v>
      </c>
      <c r="Q138" s="62">
        <f>IFERROR(IF(VLOOKUP($C138, '[1]DATA UPDATE'!$C$12:$Z$410, Q$3, 0)="", "", VLOOKUP($C138, '[1]DATA UPDATE'!$C$12:$Z$410, Q$3, 0)), "")</f>
        <v>45292</v>
      </c>
      <c r="R138" s="62">
        <f>IFERROR(IF(VLOOKUP($C138, '[1]DATA UPDATE'!$C$12:$Z$410, R$3, 0)="", "", VLOOKUP($C138, '[1]DATA UPDATE'!$C$12:$Z$410, R$3, 0)), "")</f>
        <v>45382</v>
      </c>
      <c r="S138" s="62">
        <f>IFERROR(IF(VLOOKUP($C138, '[1]DATA UPDATE'!$C$12:$Z$410, S$3, 0)="", "", VLOOKUP($C138, '[1]DATA UPDATE'!$C$12:$Z$410, S$3, 0)), "")</f>
        <v>45383</v>
      </c>
      <c r="T138" s="62">
        <f>IFERROR(IF(VLOOKUP($C138, '[1]DATA UPDATE'!$C$12:$Z$410, T$3, 0)="", "", VLOOKUP($C138, '[1]DATA UPDATE'!$C$12:$Z$410, T$3, 0)), "")</f>
        <v>45473</v>
      </c>
      <c r="U138" s="62" t="str">
        <f>IFERROR(IF(VLOOKUP($C138, '[1]DATA UPDATE'!$C$12:$Z$410, U$3, 0)="", "", VLOOKUP($C138, '[1]DATA UPDATE'!$C$12:$Z$410, U$3, 0)), "")</f>
        <v>01/07/2024</v>
      </c>
      <c r="V138" s="62" t="str">
        <f>IFERROR(IF(VLOOKUP($C138, '[1]DATA UPDATE'!$C$12:$Z$410, V$3, 0)="", "", VLOOKUP($C138, '[1]DATA UPDATE'!$C$12:$Z$410, V$3, 0)), "")</f>
        <v>31/12/2024</v>
      </c>
      <c r="W138" s="62" t="str">
        <f>IFERROR(IF(VLOOKUP($C138, '[1]DATA UPDATE'!$C$12:$Z$410, W$3, 0)="", "", VLOOKUP($C138, '[1]DATA UPDATE'!$C$12:$Z$410, W$3, 0)), "")</f>
        <v>01/01/2025</v>
      </c>
      <c r="X138" s="62" t="str">
        <f>IFERROR(IF(VLOOKUP($C138, '[1]DATA UPDATE'!$C$12:$Z$410, X$3, 0)="", "", VLOOKUP($C138, '[1]DATA UPDATE'!$C$12:$Z$410, X$3, 0)), "")</f>
        <v>31/03/2025</v>
      </c>
      <c r="Y138" s="62" t="str">
        <f>IFERROR(IF(VLOOKUP($C138, '[1]DATA UPDATE'!$C$12:$Z$410, Y$3, 0)="", "", VLOOKUP($C138, '[1]DATA UPDATE'!$C$12:$Z$410, Y$3, 0)), "")</f>
        <v>01/04/2025</v>
      </c>
      <c r="Z138" s="62" t="str">
        <f>IFERROR(IF(VLOOKUP($C138, '[1]DATA UPDATE'!$C$12:$Z$410, Z$3, 0)="", "", VLOOKUP($C138, '[1]DATA UPDATE'!$C$12:$Z$410, Z$3, 0)), "")</f>
        <v>30/06/2025</v>
      </c>
      <c r="AA138" s="62">
        <f>IFERROR(IF(VLOOKUP($C138, '[1]DATA UPDATE'!$C$12:$Z$410, AA$3, 0)="", "", VLOOKUP($C138, '[1]DATA UPDATE'!$C$12:$Z$410, AA$3, 0)), "")</f>
        <v>45839</v>
      </c>
      <c r="AB138" s="62">
        <f>IFERROR(IF(VLOOKUP($C138, '[1]DATA UPDATE'!$C$12:$Z$410, AB$3, 0)="", "", VLOOKUP($C138, '[1]DATA UPDATE'!$C$12:$Z$410, AB$3, 0)), "")</f>
        <v>46022</v>
      </c>
      <c r="AC138" s="62">
        <f>IFERROR(IF(VLOOKUP($C138, '[1]DATA UPDATE'!$C$12:$Z$410, AC$3, 0)="", "", VLOOKUP($C138, '[1]DATA UPDATE'!$C$12:$Z$410, AC$3, 0)), "")</f>
        <v>46023</v>
      </c>
      <c r="AD138" s="62">
        <f>IFERROR(IF(VLOOKUP($C138, '[1]DATA UPDATE'!$C$12:$Z$410, AD$3, 0)="", "", VLOOKUP($C138, '[1]DATA UPDATE'!$C$12:$Z$410, AD$3, 0)), "")</f>
        <v>46203</v>
      </c>
      <c r="AE138" s="62">
        <f>IFERROR(IF(VLOOKUP($C138, '[1]DATA UPDATE'!$C$12:$Z$410, AE$3, 0)="", "", VLOOKUP($C138, '[1]DATA UPDATE'!$C$12:$Z$410, AE$3, 0)), "")</f>
        <v>46204</v>
      </c>
      <c r="AF138" s="62">
        <f>IFERROR(IF(VLOOKUP($C138, '[1]DATA UPDATE'!$C$12:$Z$410, AF$3, 0)="", "", VLOOKUP($C138, '[1]DATA UPDATE'!$C$12:$Z$410, AF$3, 0)), "")</f>
        <v>46387</v>
      </c>
      <c r="AG138" s="62" t="str">
        <f>IFERROR(IF(VLOOKUP($C138, '[1]DATA UPDATE'!$C$12:$Z$410, AG$3, 0)="", "", VLOOKUP($C138, '[1]DATA UPDATE'!$C$12:$Z$410, AG$3, 0)), "")</f>
        <v/>
      </c>
      <c r="AH138" s="62" t="str">
        <f>IFERROR(IF(VLOOKUP($C138, '[1]DATA UPDATE'!$C$12:$Z$410, AH$3, 0)="", "", VLOOKUP($C138, '[1]DATA UPDATE'!$C$12:$Z$410, AH$3, 0)), "")</f>
        <v/>
      </c>
    </row>
    <row r="139" spans="3:34" ht="12" customHeight="1" x14ac:dyDescent="0.35">
      <c r="C139" s="1" t="s">
        <v>596</v>
      </c>
      <c r="D139" s="2" t="s">
        <v>597</v>
      </c>
      <c r="E139" s="2" t="s">
        <v>95</v>
      </c>
      <c r="F139" s="54">
        <v>2</v>
      </c>
      <c r="G139" s="2" t="s">
        <v>96</v>
      </c>
      <c r="H139" s="9" t="s">
        <v>39</v>
      </c>
      <c r="I139" s="1" t="s">
        <v>598</v>
      </c>
      <c r="J139" s="20">
        <v>37068</v>
      </c>
      <c r="K139" s="5" t="s">
        <v>26</v>
      </c>
      <c r="L139" s="5" t="s">
        <v>116</v>
      </c>
      <c r="M139" s="1" t="s">
        <v>20</v>
      </c>
      <c r="N139" s="64" t="s">
        <v>599</v>
      </c>
      <c r="O139" s="62">
        <f>VLOOKUP($C139, '[1]DATA UPDATE'!$C$12:$G$410, 5, 0)</f>
        <v>45200</v>
      </c>
      <c r="P139" s="62">
        <f>IFERROR(IF(VLOOKUP($C139, '[1]DATA UPDATE'!$C$12:$Z$410, P$3, 0)="", "", VLOOKUP($C139, '[1]DATA UPDATE'!$C$12:$Z$410, P$3, 0)), "")</f>
        <v>45291</v>
      </c>
      <c r="Q139" s="62">
        <f>IFERROR(IF(VLOOKUP($C139, '[1]DATA UPDATE'!$C$12:$Z$410, Q$3, 0)="", "", VLOOKUP($C139, '[1]DATA UPDATE'!$C$12:$Z$410, Q$3, 0)), "")</f>
        <v>45292</v>
      </c>
      <c r="R139" s="62">
        <f>IFERROR(IF(VLOOKUP($C139, '[1]DATA UPDATE'!$C$12:$Z$410, R$3, 0)="", "", VLOOKUP($C139, '[1]DATA UPDATE'!$C$12:$Z$410, R$3, 0)), "")</f>
        <v>45382</v>
      </c>
      <c r="S139" s="62">
        <f>IFERROR(IF(VLOOKUP($C139, '[1]DATA UPDATE'!$C$12:$Z$410, S$3, 0)="", "", VLOOKUP($C139, '[1]DATA UPDATE'!$C$12:$Z$410, S$3, 0)), "")</f>
        <v>45383</v>
      </c>
      <c r="T139" s="62">
        <f>IFERROR(IF(VLOOKUP($C139, '[1]DATA UPDATE'!$C$12:$Z$410, T$3, 0)="", "", VLOOKUP($C139, '[1]DATA UPDATE'!$C$12:$Z$410, T$3, 0)), "")</f>
        <v>45473</v>
      </c>
      <c r="U139" s="62" t="str">
        <f>IFERROR(IF(VLOOKUP($C139, '[1]DATA UPDATE'!$C$12:$Z$410, U$3, 0)="", "", VLOOKUP($C139, '[1]DATA UPDATE'!$C$12:$Z$410, U$3, 0)), "")</f>
        <v>01/07/2024</v>
      </c>
      <c r="V139" s="62" t="str">
        <f>IFERROR(IF(VLOOKUP($C139, '[1]DATA UPDATE'!$C$12:$Z$410, V$3, 0)="", "", VLOOKUP($C139, '[1]DATA UPDATE'!$C$12:$Z$410, V$3, 0)), "")</f>
        <v>31/12/2024</v>
      </c>
      <c r="W139" s="62" t="str">
        <f>IFERROR(IF(VLOOKUP($C139, '[1]DATA UPDATE'!$C$12:$Z$410, W$3, 0)="", "", VLOOKUP($C139, '[1]DATA UPDATE'!$C$12:$Z$410, W$3, 0)), "")</f>
        <v>01/01/2025</v>
      </c>
      <c r="X139" s="62" t="str">
        <f>IFERROR(IF(VLOOKUP($C139, '[1]DATA UPDATE'!$C$12:$Z$410, X$3, 0)="", "", VLOOKUP($C139, '[1]DATA UPDATE'!$C$12:$Z$410, X$3, 0)), "")</f>
        <v>31/03/2025</v>
      </c>
      <c r="Y139" s="62" t="str">
        <f>IFERROR(IF(VLOOKUP($C139, '[1]DATA UPDATE'!$C$12:$Z$410, Y$3, 0)="", "", VLOOKUP($C139, '[1]DATA UPDATE'!$C$12:$Z$410, Y$3, 0)), "")</f>
        <v>01/04/2025</v>
      </c>
      <c r="Z139" s="62" t="str">
        <f>IFERROR(IF(VLOOKUP($C139, '[1]DATA UPDATE'!$C$12:$Z$410, Z$3, 0)="", "", VLOOKUP($C139, '[1]DATA UPDATE'!$C$12:$Z$410, Z$3, 0)), "")</f>
        <v>30/06/2025</v>
      </c>
      <c r="AA139" s="62">
        <f>IFERROR(IF(VLOOKUP($C139, '[1]DATA UPDATE'!$C$12:$Z$410, AA$3, 0)="", "", VLOOKUP($C139, '[1]DATA UPDATE'!$C$12:$Z$410, AA$3, 0)), "")</f>
        <v>45839</v>
      </c>
      <c r="AB139" s="62">
        <f>IFERROR(IF(VLOOKUP($C139, '[1]DATA UPDATE'!$C$12:$Z$410, AB$3, 0)="", "", VLOOKUP($C139, '[1]DATA UPDATE'!$C$12:$Z$410, AB$3, 0)), "")</f>
        <v>46022</v>
      </c>
      <c r="AC139" s="62">
        <f>IFERROR(IF(VLOOKUP($C139, '[1]DATA UPDATE'!$C$12:$Z$410, AC$3, 0)="", "", VLOOKUP($C139, '[1]DATA UPDATE'!$C$12:$Z$410, AC$3, 0)), "")</f>
        <v>46023</v>
      </c>
      <c r="AD139" s="62">
        <f>IFERROR(IF(VLOOKUP($C139, '[1]DATA UPDATE'!$C$12:$Z$410, AD$3, 0)="", "", VLOOKUP($C139, '[1]DATA UPDATE'!$C$12:$Z$410, AD$3, 0)), "")</f>
        <v>46203</v>
      </c>
      <c r="AE139" s="62">
        <f>IFERROR(IF(VLOOKUP($C139, '[1]DATA UPDATE'!$C$12:$Z$410, AE$3, 0)="", "", VLOOKUP($C139, '[1]DATA UPDATE'!$C$12:$Z$410, AE$3, 0)), "")</f>
        <v>46204</v>
      </c>
      <c r="AF139" s="62">
        <f>IFERROR(IF(VLOOKUP($C139, '[1]DATA UPDATE'!$C$12:$Z$410, AF$3, 0)="", "", VLOOKUP($C139, '[1]DATA UPDATE'!$C$12:$Z$410, AF$3, 0)), "")</f>
        <v>46387</v>
      </c>
      <c r="AG139" s="62" t="str">
        <f>IFERROR(IF(VLOOKUP($C139, '[1]DATA UPDATE'!$C$12:$Z$410, AG$3, 0)="", "", VLOOKUP($C139, '[1]DATA UPDATE'!$C$12:$Z$410, AG$3, 0)), "")</f>
        <v/>
      </c>
      <c r="AH139" s="62" t="str">
        <f>IFERROR(IF(VLOOKUP($C139, '[1]DATA UPDATE'!$C$12:$Z$410, AH$3, 0)="", "", VLOOKUP($C139, '[1]DATA UPDATE'!$C$12:$Z$410, AH$3, 0)), "")</f>
        <v/>
      </c>
    </row>
    <row r="140" spans="3:34" ht="12" customHeight="1" x14ac:dyDescent="0.35">
      <c r="C140" s="1" t="s">
        <v>600</v>
      </c>
      <c r="D140" s="2" t="s">
        <v>601</v>
      </c>
      <c r="E140" s="2" t="s">
        <v>95</v>
      </c>
      <c r="F140" s="54">
        <v>2</v>
      </c>
      <c r="G140" s="2" t="s">
        <v>96</v>
      </c>
      <c r="H140" s="9" t="s">
        <v>39</v>
      </c>
      <c r="I140" s="1" t="s">
        <v>602</v>
      </c>
      <c r="J140" s="20">
        <v>36651</v>
      </c>
      <c r="K140" s="5" t="s">
        <v>26</v>
      </c>
      <c r="L140" s="5" t="s">
        <v>116</v>
      </c>
      <c r="M140" s="1" t="s">
        <v>20</v>
      </c>
      <c r="N140" s="64" t="s">
        <v>603</v>
      </c>
      <c r="O140" s="62">
        <f>VLOOKUP($C140, '[1]DATA UPDATE'!$C$12:$G$410, 5, 0)</f>
        <v>45200</v>
      </c>
      <c r="P140" s="62">
        <f>IFERROR(IF(VLOOKUP($C140, '[1]DATA UPDATE'!$C$12:$Z$410, P$3, 0)="", "", VLOOKUP($C140, '[1]DATA UPDATE'!$C$12:$Z$410, P$3, 0)), "")</f>
        <v>45291</v>
      </c>
      <c r="Q140" s="62">
        <f>IFERROR(IF(VLOOKUP($C140, '[1]DATA UPDATE'!$C$12:$Z$410, Q$3, 0)="", "", VLOOKUP($C140, '[1]DATA UPDATE'!$C$12:$Z$410, Q$3, 0)), "")</f>
        <v>45292</v>
      </c>
      <c r="R140" s="62">
        <f>IFERROR(IF(VLOOKUP($C140, '[1]DATA UPDATE'!$C$12:$Z$410, R$3, 0)="", "", VLOOKUP($C140, '[1]DATA UPDATE'!$C$12:$Z$410, R$3, 0)), "")</f>
        <v>45382</v>
      </c>
      <c r="S140" s="62">
        <f>IFERROR(IF(VLOOKUP($C140, '[1]DATA UPDATE'!$C$12:$Z$410, S$3, 0)="", "", VLOOKUP($C140, '[1]DATA UPDATE'!$C$12:$Z$410, S$3, 0)), "")</f>
        <v>45383</v>
      </c>
      <c r="T140" s="62">
        <f>IFERROR(IF(VLOOKUP($C140, '[1]DATA UPDATE'!$C$12:$Z$410, T$3, 0)="", "", VLOOKUP($C140, '[1]DATA UPDATE'!$C$12:$Z$410, T$3, 0)), "")</f>
        <v>45473</v>
      </c>
      <c r="U140" s="62" t="str">
        <f>IFERROR(IF(VLOOKUP($C140, '[1]DATA UPDATE'!$C$12:$Z$410, U$3, 0)="", "", VLOOKUP($C140, '[1]DATA UPDATE'!$C$12:$Z$410, U$3, 0)), "")</f>
        <v>01/07/2024</v>
      </c>
      <c r="V140" s="62" t="str">
        <f>IFERROR(IF(VLOOKUP($C140, '[1]DATA UPDATE'!$C$12:$Z$410, V$3, 0)="", "", VLOOKUP($C140, '[1]DATA UPDATE'!$C$12:$Z$410, V$3, 0)), "")</f>
        <v>31/12/2024</v>
      </c>
      <c r="W140" s="62" t="str">
        <f>IFERROR(IF(VLOOKUP($C140, '[1]DATA UPDATE'!$C$12:$Z$410, W$3, 0)="", "", VLOOKUP($C140, '[1]DATA UPDATE'!$C$12:$Z$410, W$3, 0)), "")</f>
        <v>01/01/2025</v>
      </c>
      <c r="X140" s="62" t="str">
        <f>IFERROR(IF(VLOOKUP($C140, '[1]DATA UPDATE'!$C$12:$Z$410, X$3, 0)="", "", VLOOKUP($C140, '[1]DATA UPDATE'!$C$12:$Z$410, X$3, 0)), "")</f>
        <v>31/03/2025</v>
      </c>
      <c r="Y140" s="62" t="str">
        <f>IFERROR(IF(VLOOKUP($C140, '[1]DATA UPDATE'!$C$12:$Z$410, Y$3, 0)="", "", VLOOKUP($C140, '[1]DATA UPDATE'!$C$12:$Z$410, Y$3, 0)), "")</f>
        <v>01/04/2025</v>
      </c>
      <c r="Z140" s="62" t="str">
        <f>IFERROR(IF(VLOOKUP($C140, '[1]DATA UPDATE'!$C$12:$Z$410, Z$3, 0)="", "", VLOOKUP($C140, '[1]DATA UPDATE'!$C$12:$Z$410, Z$3, 0)), "")</f>
        <v>30/06/2025</v>
      </c>
      <c r="AA140" s="62">
        <f>IFERROR(IF(VLOOKUP($C140, '[1]DATA UPDATE'!$C$12:$Z$410, AA$3, 0)="", "", VLOOKUP($C140, '[1]DATA UPDATE'!$C$12:$Z$410, AA$3, 0)), "")</f>
        <v>45839</v>
      </c>
      <c r="AB140" s="62">
        <f>IFERROR(IF(VLOOKUP($C140, '[1]DATA UPDATE'!$C$12:$Z$410, AB$3, 0)="", "", VLOOKUP($C140, '[1]DATA UPDATE'!$C$12:$Z$410, AB$3, 0)), "")</f>
        <v>46022</v>
      </c>
      <c r="AC140" s="62">
        <f>IFERROR(IF(VLOOKUP($C140, '[1]DATA UPDATE'!$C$12:$Z$410, AC$3, 0)="", "", VLOOKUP($C140, '[1]DATA UPDATE'!$C$12:$Z$410, AC$3, 0)), "")</f>
        <v>46023</v>
      </c>
      <c r="AD140" s="62">
        <f>IFERROR(IF(VLOOKUP($C140, '[1]DATA UPDATE'!$C$12:$Z$410, AD$3, 0)="", "", VLOOKUP($C140, '[1]DATA UPDATE'!$C$12:$Z$410, AD$3, 0)), "")</f>
        <v>46203</v>
      </c>
      <c r="AE140" s="62">
        <f>IFERROR(IF(VLOOKUP($C140, '[1]DATA UPDATE'!$C$12:$Z$410, AE$3, 0)="", "", VLOOKUP($C140, '[1]DATA UPDATE'!$C$12:$Z$410, AE$3, 0)), "")</f>
        <v>46204</v>
      </c>
      <c r="AF140" s="62">
        <f>IFERROR(IF(VLOOKUP($C140, '[1]DATA UPDATE'!$C$12:$Z$410, AF$3, 0)="", "", VLOOKUP($C140, '[1]DATA UPDATE'!$C$12:$Z$410, AF$3, 0)), "")</f>
        <v>46387</v>
      </c>
      <c r="AG140" s="62" t="str">
        <f>IFERROR(IF(VLOOKUP($C140, '[1]DATA UPDATE'!$C$12:$Z$410, AG$3, 0)="", "", VLOOKUP($C140, '[1]DATA UPDATE'!$C$12:$Z$410, AG$3, 0)), "")</f>
        <v/>
      </c>
      <c r="AH140" s="62" t="str">
        <f>IFERROR(IF(VLOOKUP($C140, '[1]DATA UPDATE'!$C$12:$Z$410, AH$3, 0)="", "", VLOOKUP($C140, '[1]DATA UPDATE'!$C$12:$Z$410, AH$3, 0)), "")</f>
        <v/>
      </c>
    </row>
    <row r="141" spans="3:34" ht="12" customHeight="1" x14ac:dyDescent="0.35">
      <c r="C141" s="1" t="s">
        <v>604</v>
      </c>
      <c r="D141" s="2" t="s">
        <v>605</v>
      </c>
      <c r="E141" s="2" t="s">
        <v>95</v>
      </c>
      <c r="F141" s="54">
        <v>2</v>
      </c>
      <c r="G141" s="2" t="s">
        <v>96</v>
      </c>
      <c r="H141" s="9" t="s">
        <v>39</v>
      </c>
      <c r="I141" s="1" t="s">
        <v>606</v>
      </c>
      <c r="J141" s="20">
        <v>35514</v>
      </c>
      <c r="K141" s="5" t="s">
        <v>26</v>
      </c>
      <c r="L141" s="5" t="s">
        <v>116</v>
      </c>
      <c r="M141" s="1" t="s">
        <v>20</v>
      </c>
      <c r="N141" s="64" t="s">
        <v>607</v>
      </c>
      <c r="O141" s="62">
        <f>VLOOKUP($C141, '[1]DATA UPDATE'!$C$12:$G$410, 5, 0)</f>
        <v>45200</v>
      </c>
      <c r="P141" s="62">
        <f>IFERROR(IF(VLOOKUP($C141, '[1]DATA UPDATE'!$C$12:$Z$410, P$3, 0)="", "", VLOOKUP($C141, '[1]DATA UPDATE'!$C$12:$Z$410, P$3, 0)), "")</f>
        <v>45291</v>
      </c>
      <c r="Q141" s="62">
        <f>IFERROR(IF(VLOOKUP($C141, '[1]DATA UPDATE'!$C$12:$Z$410, Q$3, 0)="", "", VLOOKUP($C141, '[1]DATA UPDATE'!$C$12:$Z$410, Q$3, 0)), "")</f>
        <v>45292</v>
      </c>
      <c r="R141" s="62">
        <f>IFERROR(IF(VLOOKUP($C141, '[1]DATA UPDATE'!$C$12:$Z$410, R$3, 0)="", "", VLOOKUP($C141, '[1]DATA UPDATE'!$C$12:$Z$410, R$3, 0)), "")</f>
        <v>45382</v>
      </c>
      <c r="S141" s="62">
        <f>IFERROR(IF(VLOOKUP($C141, '[1]DATA UPDATE'!$C$12:$Z$410, S$3, 0)="", "", VLOOKUP($C141, '[1]DATA UPDATE'!$C$12:$Z$410, S$3, 0)), "")</f>
        <v>45383</v>
      </c>
      <c r="T141" s="62">
        <f>IFERROR(IF(VLOOKUP($C141, '[1]DATA UPDATE'!$C$12:$Z$410, T$3, 0)="", "", VLOOKUP($C141, '[1]DATA UPDATE'!$C$12:$Z$410, T$3, 0)), "")</f>
        <v>45473</v>
      </c>
      <c r="U141" s="62" t="str">
        <f>IFERROR(IF(VLOOKUP($C141, '[1]DATA UPDATE'!$C$12:$Z$410, U$3, 0)="", "", VLOOKUP($C141, '[1]DATA UPDATE'!$C$12:$Z$410, U$3, 0)), "")</f>
        <v>01/07/2024</v>
      </c>
      <c r="V141" s="62" t="str">
        <f>IFERROR(IF(VLOOKUP($C141, '[1]DATA UPDATE'!$C$12:$Z$410, V$3, 0)="", "", VLOOKUP($C141, '[1]DATA UPDATE'!$C$12:$Z$410, V$3, 0)), "")</f>
        <v>31/12/2024</v>
      </c>
      <c r="W141" s="62" t="str">
        <f>IFERROR(IF(VLOOKUP($C141, '[1]DATA UPDATE'!$C$12:$Z$410, W$3, 0)="", "", VLOOKUP($C141, '[1]DATA UPDATE'!$C$12:$Z$410, W$3, 0)), "")</f>
        <v>01/01/2025</v>
      </c>
      <c r="X141" s="62" t="str">
        <f>IFERROR(IF(VLOOKUP($C141, '[1]DATA UPDATE'!$C$12:$Z$410, X$3, 0)="", "", VLOOKUP($C141, '[1]DATA UPDATE'!$C$12:$Z$410, X$3, 0)), "")</f>
        <v>31/03/2025</v>
      </c>
      <c r="Y141" s="62" t="str">
        <f>IFERROR(IF(VLOOKUP($C141, '[1]DATA UPDATE'!$C$12:$Z$410, Y$3, 0)="", "", VLOOKUP($C141, '[1]DATA UPDATE'!$C$12:$Z$410, Y$3, 0)), "")</f>
        <v>01/04/2025</v>
      </c>
      <c r="Z141" s="62" t="str">
        <f>IFERROR(IF(VLOOKUP($C141, '[1]DATA UPDATE'!$C$12:$Z$410, Z$3, 0)="", "", VLOOKUP($C141, '[1]DATA UPDATE'!$C$12:$Z$410, Z$3, 0)), "")</f>
        <v>30/06/2025</v>
      </c>
      <c r="AA141" s="62">
        <f>IFERROR(IF(VLOOKUP($C141, '[1]DATA UPDATE'!$C$12:$Z$410, AA$3, 0)="", "", VLOOKUP($C141, '[1]DATA UPDATE'!$C$12:$Z$410, AA$3, 0)), "")</f>
        <v>45839</v>
      </c>
      <c r="AB141" s="62">
        <f>IFERROR(IF(VLOOKUP($C141, '[1]DATA UPDATE'!$C$12:$Z$410, AB$3, 0)="", "", VLOOKUP($C141, '[1]DATA UPDATE'!$C$12:$Z$410, AB$3, 0)), "")</f>
        <v>46022</v>
      </c>
      <c r="AC141" s="62">
        <f>IFERROR(IF(VLOOKUP($C141, '[1]DATA UPDATE'!$C$12:$Z$410, AC$3, 0)="", "", VLOOKUP($C141, '[1]DATA UPDATE'!$C$12:$Z$410, AC$3, 0)), "")</f>
        <v>46023</v>
      </c>
      <c r="AD141" s="62">
        <f>IFERROR(IF(VLOOKUP($C141, '[1]DATA UPDATE'!$C$12:$Z$410, AD$3, 0)="", "", VLOOKUP($C141, '[1]DATA UPDATE'!$C$12:$Z$410, AD$3, 0)), "")</f>
        <v>46203</v>
      </c>
      <c r="AE141" s="62">
        <f>IFERROR(IF(VLOOKUP($C141, '[1]DATA UPDATE'!$C$12:$Z$410, AE$3, 0)="", "", VLOOKUP($C141, '[1]DATA UPDATE'!$C$12:$Z$410, AE$3, 0)), "")</f>
        <v>46204</v>
      </c>
      <c r="AF141" s="62">
        <f>IFERROR(IF(VLOOKUP($C141, '[1]DATA UPDATE'!$C$12:$Z$410, AF$3, 0)="", "", VLOOKUP($C141, '[1]DATA UPDATE'!$C$12:$Z$410, AF$3, 0)), "")</f>
        <v>46387</v>
      </c>
      <c r="AG141" s="62" t="str">
        <f>IFERROR(IF(VLOOKUP($C141, '[1]DATA UPDATE'!$C$12:$Z$410, AG$3, 0)="", "", VLOOKUP($C141, '[1]DATA UPDATE'!$C$12:$Z$410, AG$3, 0)), "")</f>
        <v/>
      </c>
      <c r="AH141" s="62" t="str">
        <f>IFERROR(IF(VLOOKUP($C141, '[1]DATA UPDATE'!$C$12:$Z$410, AH$3, 0)="", "", VLOOKUP($C141, '[1]DATA UPDATE'!$C$12:$Z$410, AH$3, 0)), "")</f>
        <v/>
      </c>
    </row>
    <row r="142" spans="3:34" ht="12" customHeight="1" x14ac:dyDescent="0.35">
      <c r="C142" s="1" t="s">
        <v>608</v>
      </c>
      <c r="D142" s="2" t="s">
        <v>609</v>
      </c>
      <c r="E142" s="2" t="s">
        <v>95</v>
      </c>
      <c r="F142" s="54">
        <v>2</v>
      </c>
      <c r="G142" s="2" t="s">
        <v>96</v>
      </c>
      <c r="H142" s="9" t="s">
        <v>39</v>
      </c>
      <c r="I142" s="1" t="s">
        <v>598</v>
      </c>
      <c r="J142" s="20">
        <v>35784</v>
      </c>
      <c r="K142" s="5" t="s">
        <v>26</v>
      </c>
      <c r="L142" s="5" t="s">
        <v>116</v>
      </c>
      <c r="M142" s="1" t="s">
        <v>20</v>
      </c>
      <c r="N142" s="64" t="s">
        <v>610</v>
      </c>
      <c r="O142" s="62">
        <f>VLOOKUP($C142, '[1]DATA UPDATE'!$C$12:$G$410, 5, 0)</f>
        <v>45200</v>
      </c>
      <c r="P142" s="62">
        <f>IFERROR(IF(VLOOKUP($C142, '[1]DATA UPDATE'!$C$12:$Z$410, P$3, 0)="", "", VLOOKUP($C142, '[1]DATA UPDATE'!$C$12:$Z$410, P$3, 0)), "")</f>
        <v>45291</v>
      </c>
      <c r="Q142" s="62">
        <f>IFERROR(IF(VLOOKUP($C142, '[1]DATA UPDATE'!$C$12:$Z$410, Q$3, 0)="", "", VLOOKUP($C142, '[1]DATA UPDATE'!$C$12:$Z$410, Q$3, 0)), "")</f>
        <v>45292</v>
      </c>
      <c r="R142" s="62">
        <f>IFERROR(IF(VLOOKUP($C142, '[1]DATA UPDATE'!$C$12:$Z$410, R$3, 0)="", "", VLOOKUP($C142, '[1]DATA UPDATE'!$C$12:$Z$410, R$3, 0)), "")</f>
        <v>45382</v>
      </c>
      <c r="S142" s="62">
        <f>IFERROR(IF(VLOOKUP($C142, '[1]DATA UPDATE'!$C$12:$Z$410, S$3, 0)="", "", VLOOKUP($C142, '[1]DATA UPDATE'!$C$12:$Z$410, S$3, 0)), "")</f>
        <v>45383</v>
      </c>
      <c r="T142" s="62">
        <f>IFERROR(IF(VLOOKUP($C142, '[1]DATA UPDATE'!$C$12:$Z$410, T$3, 0)="", "", VLOOKUP($C142, '[1]DATA UPDATE'!$C$12:$Z$410, T$3, 0)), "")</f>
        <v>45473</v>
      </c>
      <c r="U142" s="62" t="str">
        <f>IFERROR(IF(VLOOKUP($C142, '[1]DATA UPDATE'!$C$12:$Z$410, U$3, 0)="", "", VLOOKUP($C142, '[1]DATA UPDATE'!$C$12:$Z$410, U$3, 0)), "")</f>
        <v>01/07/2024</v>
      </c>
      <c r="V142" s="62" t="str">
        <f>IFERROR(IF(VLOOKUP($C142, '[1]DATA UPDATE'!$C$12:$Z$410, V$3, 0)="", "", VLOOKUP($C142, '[1]DATA UPDATE'!$C$12:$Z$410, V$3, 0)), "")</f>
        <v>31/12/2024</v>
      </c>
      <c r="W142" s="62" t="str">
        <f>IFERROR(IF(VLOOKUP($C142, '[1]DATA UPDATE'!$C$12:$Z$410, W$3, 0)="", "", VLOOKUP($C142, '[1]DATA UPDATE'!$C$12:$Z$410, W$3, 0)), "")</f>
        <v>01/01/2025</v>
      </c>
      <c r="X142" s="62" t="str">
        <f>IFERROR(IF(VLOOKUP($C142, '[1]DATA UPDATE'!$C$12:$Z$410, X$3, 0)="", "", VLOOKUP($C142, '[1]DATA UPDATE'!$C$12:$Z$410, X$3, 0)), "")</f>
        <v>31/03/2025</v>
      </c>
      <c r="Y142" s="62" t="str">
        <f>IFERROR(IF(VLOOKUP($C142, '[1]DATA UPDATE'!$C$12:$Z$410, Y$3, 0)="", "", VLOOKUP($C142, '[1]DATA UPDATE'!$C$12:$Z$410, Y$3, 0)), "")</f>
        <v>01/04/2025</v>
      </c>
      <c r="Z142" s="62" t="str">
        <f>IFERROR(IF(VLOOKUP($C142, '[1]DATA UPDATE'!$C$12:$Z$410, Z$3, 0)="", "", VLOOKUP($C142, '[1]DATA UPDATE'!$C$12:$Z$410, Z$3, 0)), "")</f>
        <v>30/06/2025</v>
      </c>
      <c r="AA142" s="62">
        <f>IFERROR(IF(VLOOKUP($C142, '[1]DATA UPDATE'!$C$12:$Z$410, AA$3, 0)="", "", VLOOKUP($C142, '[1]DATA UPDATE'!$C$12:$Z$410, AA$3, 0)), "")</f>
        <v>45839</v>
      </c>
      <c r="AB142" s="62">
        <f>IFERROR(IF(VLOOKUP($C142, '[1]DATA UPDATE'!$C$12:$Z$410, AB$3, 0)="", "", VLOOKUP($C142, '[1]DATA UPDATE'!$C$12:$Z$410, AB$3, 0)), "")</f>
        <v>46022</v>
      </c>
      <c r="AC142" s="62">
        <f>IFERROR(IF(VLOOKUP($C142, '[1]DATA UPDATE'!$C$12:$Z$410, AC$3, 0)="", "", VLOOKUP($C142, '[1]DATA UPDATE'!$C$12:$Z$410, AC$3, 0)), "")</f>
        <v>46023</v>
      </c>
      <c r="AD142" s="62">
        <f>IFERROR(IF(VLOOKUP($C142, '[1]DATA UPDATE'!$C$12:$Z$410, AD$3, 0)="", "", VLOOKUP($C142, '[1]DATA UPDATE'!$C$12:$Z$410, AD$3, 0)), "")</f>
        <v>46203</v>
      </c>
      <c r="AE142" s="62">
        <f>IFERROR(IF(VLOOKUP($C142, '[1]DATA UPDATE'!$C$12:$Z$410, AE$3, 0)="", "", VLOOKUP($C142, '[1]DATA UPDATE'!$C$12:$Z$410, AE$3, 0)), "")</f>
        <v>46204</v>
      </c>
      <c r="AF142" s="62">
        <f>IFERROR(IF(VLOOKUP($C142, '[1]DATA UPDATE'!$C$12:$Z$410, AF$3, 0)="", "", VLOOKUP($C142, '[1]DATA UPDATE'!$C$12:$Z$410, AF$3, 0)), "")</f>
        <v>46387</v>
      </c>
      <c r="AG142" s="62" t="str">
        <f>IFERROR(IF(VLOOKUP($C142, '[1]DATA UPDATE'!$C$12:$Z$410, AG$3, 0)="", "", VLOOKUP($C142, '[1]DATA UPDATE'!$C$12:$Z$410, AG$3, 0)), "")</f>
        <v/>
      </c>
      <c r="AH142" s="62" t="str">
        <f>IFERROR(IF(VLOOKUP($C142, '[1]DATA UPDATE'!$C$12:$Z$410, AH$3, 0)="", "", VLOOKUP($C142, '[1]DATA UPDATE'!$C$12:$Z$410, AH$3, 0)), "")</f>
        <v/>
      </c>
    </row>
    <row r="143" spans="3:34" ht="12" customHeight="1" x14ac:dyDescent="0.35">
      <c r="C143" s="1" t="s">
        <v>611</v>
      </c>
      <c r="D143" s="2" t="s">
        <v>612</v>
      </c>
      <c r="E143" s="2" t="s">
        <v>95</v>
      </c>
      <c r="F143" s="54">
        <v>2</v>
      </c>
      <c r="G143" s="2" t="s">
        <v>96</v>
      </c>
      <c r="H143" s="9" t="s">
        <v>39</v>
      </c>
      <c r="I143" s="1" t="s">
        <v>613</v>
      </c>
      <c r="J143" s="20">
        <v>38873</v>
      </c>
      <c r="K143" s="5" t="s">
        <v>26</v>
      </c>
      <c r="L143" s="5" t="s">
        <v>33</v>
      </c>
      <c r="M143" s="1" t="s">
        <v>20</v>
      </c>
      <c r="N143" s="64" t="s">
        <v>614</v>
      </c>
      <c r="O143" s="62">
        <f>VLOOKUP($C143, '[1]DATA UPDATE'!$C$12:$G$410, 5, 0)</f>
        <v>45200</v>
      </c>
      <c r="P143" s="62">
        <f>IFERROR(IF(VLOOKUP($C143, '[1]DATA UPDATE'!$C$12:$Z$410, P$3, 0)="", "", VLOOKUP($C143, '[1]DATA UPDATE'!$C$12:$Z$410, P$3, 0)), "")</f>
        <v>45291</v>
      </c>
      <c r="Q143" s="62">
        <f>IFERROR(IF(VLOOKUP($C143, '[1]DATA UPDATE'!$C$12:$Z$410, Q$3, 0)="", "", VLOOKUP($C143, '[1]DATA UPDATE'!$C$12:$Z$410, Q$3, 0)), "")</f>
        <v>45292</v>
      </c>
      <c r="R143" s="62">
        <f>IFERROR(IF(VLOOKUP($C143, '[1]DATA UPDATE'!$C$12:$Z$410, R$3, 0)="", "", VLOOKUP($C143, '[1]DATA UPDATE'!$C$12:$Z$410, R$3, 0)), "")</f>
        <v>45382</v>
      </c>
      <c r="S143" s="62">
        <f>IFERROR(IF(VLOOKUP($C143, '[1]DATA UPDATE'!$C$12:$Z$410, S$3, 0)="", "", VLOOKUP($C143, '[1]DATA UPDATE'!$C$12:$Z$410, S$3, 0)), "")</f>
        <v>45383</v>
      </c>
      <c r="T143" s="62">
        <f>IFERROR(IF(VLOOKUP($C143, '[1]DATA UPDATE'!$C$12:$Z$410, T$3, 0)="", "", VLOOKUP($C143, '[1]DATA UPDATE'!$C$12:$Z$410, T$3, 0)), "")</f>
        <v>45473</v>
      </c>
      <c r="U143" s="62" t="str">
        <f>IFERROR(IF(VLOOKUP($C143, '[1]DATA UPDATE'!$C$12:$Z$410, U$3, 0)="", "", VLOOKUP($C143, '[1]DATA UPDATE'!$C$12:$Z$410, U$3, 0)), "")</f>
        <v>01/07/2024</v>
      </c>
      <c r="V143" s="62" t="str">
        <f>IFERROR(IF(VLOOKUP($C143, '[1]DATA UPDATE'!$C$12:$Z$410, V$3, 0)="", "", VLOOKUP($C143, '[1]DATA UPDATE'!$C$12:$Z$410, V$3, 0)), "")</f>
        <v>31/12/2024</v>
      </c>
      <c r="W143" s="62" t="str">
        <f>IFERROR(IF(VLOOKUP($C143, '[1]DATA UPDATE'!$C$12:$Z$410, W$3, 0)="", "", VLOOKUP($C143, '[1]DATA UPDATE'!$C$12:$Z$410, W$3, 0)), "")</f>
        <v>01/01/2025</v>
      </c>
      <c r="X143" s="62" t="str">
        <f>IFERROR(IF(VLOOKUP($C143, '[1]DATA UPDATE'!$C$12:$Z$410, X$3, 0)="", "", VLOOKUP($C143, '[1]DATA UPDATE'!$C$12:$Z$410, X$3, 0)), "")</f>
        <v>31/03/2025</v>
      </c>
      <c r="Y143" s="62" t="str">
        <f>IFERROR(IF(VLOOKUP($C143, '[1]DATA UPDATE'!$C$12:$Z$410, Y$3, 0)="", "", VLOOKUP($C143, '[1]DATA UPDATE'!$C$12:$Z$410, Y$3, 0)), "")</f>
        <v>01/04/2025</v>
      </c>
      <c r="Z143" s="62" t="str">
        <f>IFERROR(IF(VLOOKUP($C143, '[1]DATA UPDATE'!$C$12:$Z$410, Z$3, 0)="", "", VLOOKUP($C143, '[1]DATA UPDATE'!$C$12:$Z$410, Z$3, 0)), "")</f>
        <v>30/06/2025</v>
      </c>
      <c r="AA143" s="62">
        <f>IFERROR(IF(VLOOKUP($C143, '[1]DATA UPDATE'!$C$12:$Z$410, AA$3, 0)="", "", VLOOKUP($C143, '[1]DATA UPDATE'!$C$12:$Z$410, AA$3, 0)), "")</f>
        <v>45839</v>
      </c>
      <c r="AB143" s="62">
        <f>IFERROR(IF(VLOOKUP($C143, '[1]DATA UPDATE'!$C$12:$Z$410, AB$3, 0)="", "", VLOOKUP($C143, '[1]DATA UPDATE'!$C$12:$Z$410, AB$3, 0)), "")</f>
        <v>46022</v>
      </c>
      <c r="AC143" s="62">
        <f>IFERROR(IF(VLOOKUP($C143, '[1]DATA UPDATE'!$C$12:$Z$410, AC$3, 0)="", "", VLOOKUP($C143, '[1]DATA UPDATE'!$C$12:$Z$410, AC$3, 0)), "")</f>
        <v>46023</v>
      </c>
      <c r="AD143" s="62">
        <f>IFERROR(IF(VLOOKUP($C143, '[1]DATA UPDATE'!$C$12:$Z$410, AD$3, 0)="", "", VLOOKUP($C143, '[1]DATA UPDATE'!$C$12:$Z$410, AD$3, 0)), "")</f>
        <v>46203</v>
      </c>
      <c r="AE143" s="62" t="str">
        <f>IFERROR(IF(VLOOKUP($C143, '[1]DATA UPDATE'!$C$12:$Z$410, AE$3, 0)="", "", VLOOKUP($C143, '[1]DATA UPDATE'!$C$12:$Z$410, AE$3, 0)), "")</f>
        <v/>
      </c>
      <c r="AF143" s="62" t="str">
        <f>IFERROR(IF(VLOOKUP($C143, '[1]DATA UPDATE'!$C$12:$Z$410, AF$3, 0)="", "", VLOOKUP($C143, '[1]DATA UPDATE'!$C$12:$Z$410, AF$3, 0)), "")</f>
        <v/>
      </c>
      <c r="AG143" s="62" t="str">
        <f>IFERROR(IF(VLOOKUP($C143, '[1]DATA UPDATE'!$C$12:$Z$410, AG$3, 0)="", "", VLOOKUP($C143, '[1]DATA UPDATE'!$C$12:$Z$410, AG$3, 0)), "")</f>
        <v/>
      </c>
      <c r="AH143" s="62" t="str">
        <f>IFERROR(IF(VLOOKUP($C143, '[1]DATA UPDATE'!$C$12:$Z$410, AH$3, 0)="", "", VLOOKUP($C143, '[1]DATA UPDATE'!$C$12:$Z$410, AH$3, 0)), "")</f>
        <v/>
      </c>
    </row>
    <row r="144" spans="3:34" ht="12" customHeight="1" x14ac:dyDescent="0.35">
      <c r="C144" s="1" t="s">
        <v>615</v>
      </c>
      <c r="D144" s="16" t="s">
        <v>616</v>
      </c>
      <c r="E144" s="2" t="s">
        <v>108</v>
      </c>
      <c r="F144" s="54">
        <v>2</v>
      </c>
      <c r="G144" s="2" t="s">
        <v>108</v>
      </c>
      <c r="H144" s="9" t="s">
        <v>39</v>
      </c>
      <c r="I144" s="1" t="s">
        <v>617</v>
      </c>
      <c r="J144" s="5" t="s">
        <v>618</v>
      </c>
      <c r="K144" s="5" t="s">
        <v>26</v>
      </c>
      <c r="L144" s="5" t="s">
        <v>116</v>
      </c>
      <c r="M144" s="1" t="s">
        <v>34</v>
      </c>
      <c r="N144" s="64" t="s">
        <v>619</v>
      </c>
      <c r="O144" s="62" t="str">
        <f>VLOOKUP($C144, '[1]DATA UPDATE'!$C$12:$G$410, 5, 0)</f>
        <v>01/09/2025</v>
      </c>
      <c r="P144" s="62" t="str">
        <f>IFERROR(IF(VLOOKUP($C144, '[1]DATA UPDATE'!$C$12:$Z$410, P$3, 0)="", "", VLOOKUP($C144, '[1]DATA UPDATE'!$C$12:$Z$410, P$3, 0)), "")</f>
        <v>31/12/2025</v>
      </c>
      <c r="Q144" s="62">
        <f>IFERROR(IF(VLOOKUP($C144, '[1]DATA UPDATE'!$C$12:$Z$410, Q$3, 0)="", "", VLOOKUP($C144, '[1]DATA UPDATE'!$C$12:$Z$410, Q$3, 0)), "")</f>
        <v>46023</v>
      </c>
      <c r="R144" s="62">
        <f>IFERROR(IF(VLOOKUP($C144, '[1]DATA UPDATE'!$C$12:$Z$410, R$3, 0)="", "", VLOOKUP($C144, '[1]DATA UPDATE'!$C$12:$Z$410, R$3, 0)), "")</f>
        <v>46203</v>
      </c>
      <c r="S144" s="62">
        <f>IFERROR(IF(VLOOKUP($C144, '[1]DATA UPDATE'!$C$12:$Z$410, S$3, 0)="", "", VLOOKUP($C144, '[1]DATA UPDATE'!$C$12:$Z$410, S$3, 0)), "")</f>
        <v>46204</v>
      </c>
      <c r="T144" s="62">
        <f>IFERROR(IF(VLOOKUP($C144, '[1]DATA UPDATE'!$C$12:$Z$410, T$3, 0)="", "", VLOOKUP($C144, '[1]DATA UPDATE'!$C$12:$Z$410, T$3, 0)), "")</f>
        <v>46387</v>
      </c>
      <c r="U144" s="62" t="str">
        <f>IFERROR(IF(VLOOKUP($C144, '[1]DATA UPDATE'!$C$12:$Z$410, U$3, 0)="", "", VLOOKUP($C144, '[1]DATA UPDATE'!$C$12:$Z$410, U$3, 0)), "")</f>
        <v/>
      </c>
      <c r="V144" s="62" t="str">
        <f>IFERROR(IF(VLOOKUP($C144, '[1]DATA UPDATE'!$C$12:$Z$410, V$3, 0)="", "", VLOOKUP($C144, '[1]DATA UPDATE'!$C$12:$Z$410, V$3, 0)), "")</f>
        <v/>
      </c>
      <c r="W144" s="62" t="str">
        <f>IFERROR(IF(VLOOKUP($C144, '[1]DATA UPDATE'!$C$12:$Z$410, W$3, 0)="", "", VLOOKUP($C144, '[1]DATA UPDATE'!$C$12:$Z$410, W$3, 0)), "")</f>
        <v/>
      </c>
      <c r="X144" s="62" t="str">
        <f>IFERROR(IF(VLOOKUP($C144, '[1]DATA UPDATE'!$C$12:$Z$410, X$3, 0)="", "", VLOOKUP($C144, '[1]DATA UPDATE'!$C$12:$Z$410, X$3, 0)), "")</f>
        <v/>
      </c>
      <c r="Y144" s="62" t="str">
        <f>IFERROR(IF(VLOOKUP($C144, '[1]DATA UPDATE'!$C$12:$Z$410, Y$3, 0)="", "", VLOOKUP($C144, '[1]DATA UPDATE'!$C$12:$Z$410, Y$3, 0)), "")</f>
        <v/>
      </c>
      <c r="Z144" s="62" t="str">
        <f>IFERROR(IF(VLOOKUP($C144, '[1]DATA UPDATE'!$C$12:$Z$410, Z$3, 0)="", "", VLOOKUP($C144, '[1]DATA UPDATE'!$C$12:$Z$410, Z$3, 0)), "")</f>
        <v/>
      </c>
      <c r="AA144" s="62" t="str">
        <f>IFERROR(IF(VLOOKUP($C144, '[1]DATA UPDATE'!$C$12:$Z$410, AA$3, 0)="", "", VLOOKUP($C144, '[1]DATA UPDATE'!$C$12:$Z$410, AA$3, 0)), "")</f>
        <v/>
      </c>
      <c r="AB144" s="62" t="str">
        <f>IFERROR(IF(VLOOKUP($C144, '[1]DATA UPDATE'!$C$12:$Z$410, AB$3, 0)="", "", VLOOKUP($C144, '[1]DATA UPDATE'!$C$12:$Z$410, AB$3, 0)), "")</f>
        <v/>
      </c>
      <c r="AC144" s="62" t="str">
        <f>IFERROR(IF(VLOOKUP($C144, '[1]DATA UPDATE'!$C$12:$Z$410, AC$3, 0)="", "", VLOOKUP($C144, '[1]DATA UPDATE'!$C$12:$Z$410, AC$3, 0)), "")</f>
        <v/>
      </c>
      <c r="AD144" s="62" t="str">
        <f>IFERROR(IF(VLOOKUP($C144, '[1]DATA UPDATE'!$C$12:$Z$410, AD$3, 0)="", "", VLOOKUP($C144, '[1]DATA UPDATE'!$C$12:$Z$410, AD$3, 0)), "")</f>
        <v/>
      </c>
      <c r="AE144" s="62" t="str">
        <f>IFERROR(IF(VLOOKUP($C144, '[1]DATA UPDATE'!$C$12:$Z$410, AE$3, 0)="", "", VLOOKUP($C144, '[1]DATA UPDATE'!$C$12:$Z$410, AE$3, 0)), "")</f>
        <v/>
      </c>
      <c r="AF144" s="62" t="str">
        <f>IFERROR(IF(VLOOKUP($C144, '[1]DATA UPDATE'!$C$12:$Z$410, AF$3, 0)="", "", VLOOKUP($C144, '[1]DATA UPDATE'!$C$12:$Z$410, AF$3, 0)), "")</f>
        <v/>
      </c>
      <c r="AG144" s="62" t="str">
        <f>IFERROR(IF(VLOOKUP($C144, '[1]DATA UPDATE'!$C$12:$Z$410, AG$3, 0)="", "", VLOOKUP($C144, '[1]DATA UPDATE'!$C$12:$Z$410, AG$3, 0)), "")</f>
        <v/>
      </c>
      <c r="AH144" s="62" t="str">
        <f>IFERROR(IF(VLOOKUP($C144, '[1]DATA UPDATE'!$C$12:$Z$410, AH$3, 0)="", "", VLOOKUP($C144, '[1]DATA UPDATE'!$C$12:$Z$410, AH$3, 0)), "")</f>
        <v/>
      </c>
    </row>
    <row r="145" spans="3:34" ht="12" customHeight="1" x14ac:dyDescent="0.35">
      <c r="C145" s="1" t="s">
        <v>620</v>
      </c>
      <c r="D145" s="16" t="s">
        <v>621</v>
      </c>
      <c r="E145" s="2" t="s">
        <v>108</v>
      </c>
      <c r="F145" s="54">
        <v>2</v>
      </c>
      <c r="G145" s="2" t="s">
        <v>108</v>
      </c>
      <c r="H145" s="9" t="s">
        <v>39</v>
      </c>
      <c r="I145" s="1" t="s">
        <v>622</v>
      </c>
      <c r="J145" s="5" t="s">
        <v>623</v>
      </c>
      <c r="K145" s="5" t="s">
        <v>26</v>
      </c>
      <c r="L145" s="5" t="s">
        <v>116</v>
      </c>
      <c r="M145" s="1" t="s">
        <v>122</v>
      </c>
      <c r="N145" s="64" t="s">
        <v>624</v>
      </c>
      <c r="O145" s="62" t="str">
        <f>VLOOKUP($C145, '[1]DATA UPDATE'!$C$12:$G$410, 5, 0)</f>
        <v>01/09/2025</v>
      </c>
      <c r="P145" s="62" t="str">
        <f>IFERROR(IF(VLOOKUP($C145, '[1]DATA UPDATE'!$C$12:$Z$410, P$3, 0)="", "", VLOOKUP($C145, '[1]DATA UPDATE'!$C$12:$Z$410, P$3, 0)), "")</f>
        <v>31/12/2025</v>
      </c>
      <c r="Q145" s="62">
        <f>IFERROR(IF(VLOOKUP($C145, '[1]DATA UPDATE'!$C$12:$Z$410, Q$3, 0)="", "", VLOOKUP($C145, '[1]DATA UPDATE'!$C$12:$Z$410, Q$3, 0)), "")</f>
        <v>46023</v>
      </c>
      <c r="R145" s="62">
        <f>IFERROR(IF(VLOOKUP($C145, '[1]DATA UPDATE'!$C$12:$Z$410, R$3, 0)="", "", VLOOKUP($C145, '[1]DATA UPDATE'!$C$12:$Z$410, R$3, 0)), "")</f>
        <v>46203</v>
      </c>
      <c r="S145" s="62">
        <f>IFERROR(IF(VLOOKUP($C145, '[1]DATA UPDATE'!$C$12:$Z$410, S$3, 0)="", "", VLOOKUP($C145, '[1]DATA UPDATE'!$C$12:$Z$410, S$3, 0)), "")</f>
        <v>46204</v>
      </c>
      <c r="T145" s="62">
        <f>IFERROR(IF(VLOOKUP($C145, '[1]DATA UPDATE'!$C$12:$Z$410, T$3, 0)="", "", VLOOKUP($C145, '[1]DATA UPDATE'!$C$12:$Z$410, T$3, 0)), "")</f>
        <v>46387</v>
      </c>
      <c r="U145" s="62" t="str">
        <f>IFERROR(IF(VLOOKUP($C145, '[1]DATA UPDATE'!$C$12:$Z$410, U$3, 0)="", "", VLOOKUP($C145, '[1]DATA UPDATE'!$C$12:$Z$410, U$3, 0)), "")</f>
        <v/>
      </c>
      <c r="V145" s="62" t="str">
        <f>IFERROR(IF(VLOOKUP($C145, '[1]DATA UPDATE'!$C$12:$Z$410, V$3, 0)="", "", VLOOKUP($C145, '[1]DATA UPDATE'!$C$12:$Z$410, V$3, 0)), "")</f>
        <v/>
      </c>
      <c r="W145" s="62" t="str">
        <f>IFERROR(IF(VLOOKUP($C145, '[1]DATA UPDATE'!$C$12:$Z$410, W$3, 0)="", "", VLOOKUP($C145, '[1]DATA UPDATE'!$C$12:$Z$410, W$3, 0)), "")</f>
        <v/>
      </c>
      <c r="X145" s="62" t="str">
        <f>IFERROR(IF(VLOOKUP($C145, '[1]DATA UPDATE'!$C$12:$Z$410, X$3, 0)="", "", VLOOKUP($C145, '[1]DATA UPDATE'!$C$12:$Z$410, X$3, 0)), "")</f>
        <v/>
      </c>
      <c r="Y145" s="62" t="str">
        <f>IFERROR(IF(VLOOKUP($C145, '[1]DATA UPDATE'!$C$12:$Z$410, Y$3, 0)="", "", VLOOKUP($C145, '[1]DATA UPDATE'!$C$12:$Z$410, Y$3, 0)), "")</f>
        <v/>
      </c>
      <c r="Z145" s="62" t="str">
        <f>IFERROR(IF(VLOOKUP($C145, '[1]DATA UPDATE'!$C$12:$Z$410, Z$3, 0)="", "", VLOOKUP($C145, '[1]DATA UPDATE'!$C$12:$Z$410, Z$3, 0)), "")</f>
        <v/>
      </c>
      <c r="AA145" s="62" t="str">
        <f>IFERROR(IF(VLOOKUP($C145, '[1]DATA UPDATE'!$C$12:$Z$410, AA$3, 0)="", "", VLOOKUP($C145, '[1]DATA UPDATE'!$C$12:$Z$410, AA$3, 0)), "")</f>
        <v/>
      </c>
      <c r="AB145" s="62" t="str">
        <f>IFERROR(IF(VLOOKUP($C145, '[1]DATA UPDATE'!$C$12:$Z$410, AB$3, 0)="", "", VLOOKUP($C145, '[1]DATA UPDATE'!$C$12:$Z$410, AB$3, 0)), "")</f>
        <v/>
      </c>
      <c r="AC145" s="62" t="str">
        <f>IFERROR(IF(VLOOKUP($C145, '[1]DATA UPDATE'!$C$12:$Z$410, AC$3, 0)="", "", VLOOKUP($C145, '[1]DATA UPDATE'!$C$12:$Z$410, AC$3, 0)), "")</f>
        <v/>
      </c>
      <c r="AD145" s="62" t="str">
        <f>IFERROR(IF(VLOOKUP($C145, '[1]DATA UPDATE'!$C$12:$Z$410, AD$3, 0)="", "", VLOOKUP($C145, '[1]DATA UPDATE'!$C$12:$Z$410, AD$3, 0)), "")</f>
        <v/>
      </c>
      <c r="AE145" s="62" t="str">
        <f>IFERROR(IF(VLOOKUP($C145, '[1]DATA UPDATE'!$C$12:$Z$410, AE$3, 0)="", "", VLOOKUP($C145, '[1]DATA UPDATE'!$C$12:$Z$410, AE$3, 0)), "")</f>
        <v/>
      </c>
      <c r="AF145" s="62" t="str">
        <f>IFERROR(IF(VLOOKUP($C145, '[1]DATA UPDATE'!$C$12:$Z$410, AF$3, 0)="", "", VLOOKUP($C145, '[1]DATA UPDATE'!$C$12:$Z$410, AF$3, 0)), "")</f>
        <v/>
      </c>
      <c r="AG145" s="62" t="str">
        <f>IFERROR(IF(VLOOKUP($C145, '[1]DATA UPDATE'!$C$12:$Z$410, AG$3, 0)="", "", VLOOKUP($C145, '[1]DATA UPDATE'!$C$12:$Z$410, AG$3, 0)), "")</f>
        <v/>
      </c>
      <c r="AH145" s="62" t="str">
        <f>IFERROR(IF(VLOOKUP($C145, '[1]DATA UPDATE'!$C$12:$Z$410, AH$3, 0)="", "", VLOOKUP($C145, '[1]DATA UPDATE'!$C$12:$Z$410, AH$3, 0)), "")</f>
        <v/>
      </c>
    </row>
    <row r="146" spans="3:34" ht="12" customHeight="1" x14ac:dyDescent="0.35">
      <c r="C146" s="1" t="s">
        <v>625</v>
      </c>
      <c r="D146" s="16" t="s">
        <v>626</v>
      </c>
      <c r="E146" s="2" t="s">
        <v>108</v>
      </c>
      <c r="F146" s="54">
        <v>2</v>
      </c>
      <c r="G146" s="2" t="s">
        <v>108</v>
      </c>
      <c r="H146" s="9" t="s">
        <v>39</v>
      </c>
      <c r="I146" s="1" t="s">
        <v>627</v>
      </c>
      <c r="J146" s="5" t="s">
        <v>628</v>
      </c>
      <c r="K146" s="5" t="s">
        <v>26</v>
      </c>
      <c r="L146" s="5" t="s">
        <v>116</v>
      </c>
      <c r="M146" s="1" t="s">
        <v>20</v>
      </c>
      <c r="N146" s="64" t="s">
        <v>629</v>
      </c>
      <c r="O146" s="62" t="str">
        <f>VLOOKUP($C146, '[1]DATA UPDATE'!$C$12:$G$410, 5, 0)</f>
        <v>01/09/2025</v>
      </c>
      <c r="P146" s="62" t="str">
        <f>IFERROR(IF(VLOOKUP($C146, '[1]DATA UPDATE'!$C$12:$Z$410, P$3, 0)="", "", VLOOKUP($C146, '[1]DATA UPDATE'!$C$12:$Z$410, P$3, 0)), "")</f>
        <v>31/12/2025</v>
      </c>
      <c r="Q146" s="62">
        <f>IFERROR(IF(VLOOKUP($C146, '[1]DATA UPDATE'!$C$12:$Z$410, Q$3, 0)="", "", VLOOKUP($C146, '[1]DATA UPDATE'!$C$12:$Z$410, Q$3, 0)), "")</f>
        <v>46023</v>
      </c>
      <c r="R146" s="62">
        <f>IFERROR(IF(VLOOKUP($C146, '[1]DATA UPDATE'!$C$12:$Z$410, R$3, 0)="", "", VLOOKUP($C146, '[1]DATA UPDATE'!$C$12:$Z$410, R$3, 0)), "")</f>
        <v>46203</v>
      </c>
      <c r="S146" s="62">
        <f>IFERROR(IF(VLOOKUP($C146, '[1]DATA UPDATE'!$C$12:$Z$410, S$3, 0)="", "", VLOOKUP($C146, '[1]DATA UPDATE'!$C$12:$Z$410, S$3, 0)), "")</f>
        <v>46204</v>
      </c>
      <c r="T146" s="62">
        <f>IFERROR(IF(VLOOKUP($C146, '[1]DATA UPDATE'!$C$12:$Z$410, T$3, 0)="", "", VLOOKUP($C146, '[1]DATA UPDATE'!$C$12:$Z$410, T$3, 0)), "")</f>
        <v>46387</v>
      </c>
      <c r="U146" s="62" t="str">
        <f>IFERROR(IF(VLOOKUP($C146, '[1]DATA UPDATE'!$C$12:$Z$410, U$3, 0)="", "", VLOOKUP($C146, '[1]DATA UPDATE'!$C$12:$Z$410, U$3, 0)), "")</f>
        <v/>
      </c>
      <c r="V146" s="62" t="str">
        <f>IFERROR(IF(VLOOKUP($C146, '[1]DATA UPDATE'!$C$12:$Z$410, V$3, 0)="", "", VLOOKUP($C146, '[1]DATA UPDATE'!$C$12:$Z$410, V$3, 0)), "")</f>
        <v/>
      </c>
      <c r="W146" s="62" t="str">
        <f>IFERROR(IF(VLOOKUP($C146, '[1]DATA UPDATE'!$C$12:$Z$410, W$3, 0)="", "", VLOOKUP($C146, '[1]DATA UPDATE'!$C$12:$Z$410, W$3, 0)), "")</f>
        <v/>
      </c>
      <c r="X146" s="62" t="str">
        <f>IFERROR(IF(VLOOKUP($C146, '[1]DATA UPDATE'!$C$12:$Z$410, X$3, 0)="", "", VLOOKUP($C146, '[1]DATA UPDATE'!$C$12:$Z$410, X$3, 0)), "")</f>
        <v/>
      </c>
      <c r="Y146" s="62" t="str">
        <f>IFERROR(IF(VLOOKUP($C146, '[1]DATA UPDATE'!$C$12:$Z$410, Y$3, 0)="", "", VLOOKUP($C146, '[1]DATA UPDATE'!$C$12:$Z$410, Y$3, 0)), "")</f>
        <v/>
      </c>
      <c r="Z146" s="62" t="str">
        <f>IFERROR(IF(VLOOKUP($C146, '[1]DATA UPDATE'!$C$12:$Z$410, Z$3, 0)="", "", VLOOKUP($C146, '[1]DATA UPDATE'!$C$12:$Z$410, Z$3, 0)), "")</f>
        <v/>
      </c>
      <c r="AA146" s="62" t="str">
        <f>IFERROR(IF(VLOOKUP($C146, '[1]DATA UPDATE'!$C$12:$Z$410, AA$3, 0)="", "", VLOOKUP($C146, '[1]DATA UPDATE'!$C$12:$Z$410, AA$3, 0)), "")</f>
        <v/>
      </c>
      <c r="AB146" s="62" t="str">
        <f>IFERROR(IF(VLOOKUP($C146, '[1]DATA UPDATE'!$C$12:$Z$410, AB$3, 0)="", "", VLOOKUP($C146, '[1]DATA UPDATE'!$C$12:$Z$410, AB$3, 0)), "")</f>
        <v/>
      </c>
      <c r="AC146" s="62" t="str">
        <f>IFERROR(IF(VLOOKUP($C146, '[1]DATA UPDATE'!$C$12:$Z$410, AC$3, 0)="", "", VLOOKUP($C146, '[1]DATA UPDATE'!$C$12:$Z$410, AC$3, 0)), "")</f>
        <v/>
      </c>
      <c r="AD146" s="62" t="str">
        <f>IFERROR(IF(VLOOKUP($C146, '[1]DATA UPDATE'!$C$12:$Z$410, AD$3, 0)="", "", VLOOKUP($C146, '[1]DATA UPDATE'!$C$12:$Z$410, AD$3, 0)), "")</f>
        <v/>
      </c>
      <c r="AE146" s="62" t="str">
        <f>IFERROR(IF(VLOOKUP($C146, '[1]DATA UPDATE'!$C$12:$Z$410, AE$3, 0)="", "", VLOOKUP($C146, '[1]DATA UPDATE'!$C$12:$Z$410, AE$3, 0)), "")</f>
        <v/>
      </c>
      <c r="AF146" s="62" t="str">
        <f>IFERROR(IF(VLOOKUP($C146, '[1]DATA UPDATE'!$C$12:$Z$410, AF$3, 0)="", "", VLOOKUP($C146, '[1]DATA UPDATE'!$C$12:$Z$410, AF$3, 0)), "")</f>
        <v/>
      </c>
      <c r="AG146" s="62" t="str">
        <f>IFERROR(IF(VLOOKUP($C146, '[1]DATA UPDATE'!$C$12:$Z$410, AG$3, 0)="", "", VLOOKUP($C146, '[1]DATA UPDATE'!$C$12:$Z$410, AG$3, 0)), "")</f>
        <v/>
      </c>
      <c r="AH146" s="62" t="str">
        <f>IFERROR(IF(VLOOKUP($C146, '[1]DATA UPDATE'!$C$12:$Z$410, AH$3, 0)="", "", VLOOKUP($C146, '[1]DATA UPDATE'!$C$12:$Z$410, AH$3, 0)), "")</f>
        <v/>
      </c>
    </row>
    <row r="147" spans="3:34" ht="12" customHeight="1" x14ac:dyDescent="0.35">
      <c r="C147" s="1" t="s">
        <v>630</v>
      </c>
      <c r="D147" s="16" t="s">
        <v>631</v>
      </c>
      <c r="E147" s="2" t="s">
        <v>108</v>
      </c>
      <c r="F147" s="54">
        <v>2</v>
      </c>
      <c r="G147" s="2" t="s">
        <v>108</v>
      </c>
      <c r="H147" s="9" t="s">
        <v>39</v>
      </c>
      <c r="I147" s="1" t="s">
        <v>632</v>
      </c>
      <c r="J147" s="5" t="s">
        <v>633</v>
      </c>
      <c r="K147" s="5" t="s">
        <v>26</v>
      </c>
      <c r="L147" s="5" t="s">
        <v>116</v>
      </c>
      <c r="M147" s="1" t="s">
        <v>20</v>
      </c>
      <c r="N147" s="64" t="s">
        <v>634</v>
      </c>
      <c r="O147" s="62" t="str">
        <f>VLOOKUP($C147, '[1]DATA UPDATE'!$C$12:$G$410, 5, 0)</f>
        <v>01/09/2025</v>
      </c>
      <c r="P147" s="62" t="str">
        <f>IFERROR(IF(VLOOKUP($C147, '[1]DATA UPDATE'!$C$12:$Z$410, P$3, 0)="", "", VLOOKUP($C147, '[1]DATA UPDATE'!$C$12:$Z$410, P$3, 0)), "")</f>
        <v>31/12/2025</v>
      </c>
      <c r="Q147" s="62">
        <f>IFERROR(IF(VLOOKUP($C147, '[1]DATA UPDATE'!$C$12:$Z$410, Q$3, 0)="", "", VLOOKUP($C147, '[1]DATA UPDATE'!$C$12:$Z$410, Q$3, 0)), "")</f>
        <v>46023</v>
      </c>
      <c r="R147" s="62">
        <f>IFERROR(IF(VLOOKUP($C147, '[1]DATA UPDATE'!$C$12:$Z$410, R$3, 0)="", "", VLOOKUP($C147, '[1]DATA UPDATE'!$C$12:$Z$410, R$3, 0)), "")</f>
        <v>46203</v>
      </c>
      <c r="S147" s="62">
        <f>IFERROR(IF(VLOOKUP($C147, '[1]DATA UPDATE'!$C$12:$Z$410, S$3, 0)="", "", VLOOKUP($C147, '[1]DATA UPDATE'!$C$12:$Z$410, S$3, 0)), "")</f>
        <v>46204</v>
      </c>
      <c r="T147" s="62">
        <f>IFERROR(IF(VLOOKUP($C147, '[1]DATA UPDATE'!$C$12:$Z$410, T$3, 0)="", "", VLOOKUP($C147, '[1]DATA UPDATE'!$C$12:$Z$410, T$3, 0)), "")</f>
        <v>46387</v>
      </c>
      <c r="U147" s="62" t="str">
        <f>IFERROR(IF(VLOOKUP($C147, '[1]DATA UPDATE'!$C$12:$Z$410, U$3, 0)="", "", VLOOKUP($C147, '[1]DATA UPDATE'!$C$12:$Z$410, U$3, 0)), "")</f>
        <v/>
      </c>
      <c r="V147" s="62" t="str">
        <f>IFERROR(IF(VLOOKUP($C147, '[1]DATA UPDATE'!$C$12:$Z$410, V$3, 0)="", "", VLOOKUP($C147, '[1]DATA UPDATE'!$C$12:$Z$410, V$3, 0)), "")</f>
        <v/>
      </c>
      <c r="W147" s="62" t="str">
        <f>IFERROR(IF(VLOOKUP($C147, '[1]DATA UPDATE'!$C$12:$Z$410, W$3, 0)="", "", VLOOKUP($C147, '[1]DATA UPDATE'!$C$12:$Z$410, W$3, 0)), "")</f>
        <v/>
      </c>
      <c r="X147" s="62" t="str">
        <f>IFERROR(IF(VLOOKUP($C147, '[1]DATA UPDATE'!$C$12:$Z$410, X$3, 0)="", "", VLOOKUP($C147, '[1]DATA UPDATE'!$C$12:$Z$410, X$3, 0)), "")</f>
        <v/>
      </c>
      <c r="Y147" s="62" t="str">
        <f>IFERROR(IF(VLOOKUP($C147, '[1]DATA UPDATE'!$C$12:$Z$410, Y$3, 0)="", "", VLOOKUP($C147, '[1]DATA UPDATE'!$C$12:$Z$410, Y$3, 0)), "")</f>
        <v/>
      </c>
      <c r="Z147" s="62" t="str">
        <f>IFERROR(IF(VLOOKUP($C147, '[1]DATA UPDATE'!$C$12:$Z$410, Z$3, 0)="", "", VLOOKUP($C147, '[1]DATA UPDATE'!$C$12:$Z$410, Z$3, 0)), "")</f>
        <v/>
      </c>
      <c r="AA147" s="62" t="str">
        <f>IFERROR(IF(VLOOKUP($C147, '[1]DATA UPDATE'!$C$12:$Z$410, AA$3, 0)="", "", VLOOKUP($C147, '[1]DATA UPDATE'!$C$12:$Z$410, AA$3, 0)), "")</f>
        <v/>
      </c>
      <c r="AB147" s="62" t="str">
        <f>IFERROR(IF(VLOOKUP($C147, '[1]DATA UPDATE'!$C$12:$Z$410, AB$3, 0)="", "", VLOOKUP($C147, '[1]DATA UPDATE'!$C$12:$Z$410, AB$3, 0)), "")</f>
        <v/>
      </c>
      <c r="AC147" s="62" t="str">
        <f>IFERROR(IF(VLOOKUP($C147, '[1]DATA UPDATE'!$C$12:$Z$410, AC$3, 0)="", "", VLOOKUP($C147, '[1]DATA UPDATE'!$C$12:$Z$410, AC$3, 0)), "")</f>
        <v/>
      </c>
      <c r="AD147" s="62" t="str">
        <f>IFERROR(IF(VLOOKUP($C147, '[1]DATA UPDATE'!$C$12:$Z$410, AD$3, 0)="", "", VLOOKUP($C147, '[1]DATA UPDATE'!$C$12:$Z$410, AD$3, 0)), "")</f>
        <v/>
      </c>
      <c r="AE147" s="62" t="str">
        <f>IFERROR(IF(VLOOKUP($C147, '[1]DATA UPDATE'!$C$12:$Z$410, AE$3, 0)="", "", VLOOKUP($C147, '[1]DATA UPDATE'!$C$12:$Z$410, AE$3, 0)), "")</f>
        <v/>
      </c>
      <c r="AF147" s="62" t="str">
        <f>IFERROR(IF(VLOOKUP($C147, '[1]DATA UPDATE'!$C$12:$Z$410, AF$3, 0)="", "", VLOOKUP($C147, '[1]DATA UPDATE'!$C$12:$Z$410, AF$3, 0)), "")</f>
        <v/>
      </c>
      <c r="AG147" s="62" t="str">
        <f>IFERROR(IF(VLOOKUP($C147, '[1]DATA UPDATE'!$C$12:$Z$410, AG$3, 0)="", "", VLOOKUP($C147, '[1]DATA UPDATE'!$C$12:$Z$410, AG$3, 0)), "")</f>
        <v/>
      </c>
      <c r="AH147" s="62" t="str">
        <f>IFERROR(IF(VLOOKUP($C147, '[1]DATA UPDATE'!$C$12:$Z$410, AH$3, 0)="", "", VLOOKUP($C147, '[1]DATA UPDATE'!$C$12:$Z$410, AH$3, 0)), "")</f>
        <v/>
      </c>
    </row>
    <row r="148" spans="3:34" ht="12" customHeight="1" x14ac:dyDescent="0.35">
      <c r="C148" s="1" t="s">
        <v>635</v>
      </c>
      <c r="D148" s="16" t="s">
        <v>636</v>
      </c>
      <c r="E148" s="2" t="s">
        <v>108</v>
      </c>
      <c r="F148" s="54">
        <v>2</v>
      </c>
      <c r="G148" s="2" t="s">
        <v>108</v>
      </c>
      <c r="H148" s="9" t="s">
        <v>39</v>
      </c>
      <c r="I148" s="1" t="s">
        <v>637</v>
      </c>
      <c r="J148" s="5" t="s">
        <v>638</v>
      </c>
      <c r="K148" s="5" t="s">
        <v>26</v>
      </c>
      <c r="L148" s="5" t="s">
        <v>116</v>
      </c>
      <c r="M148" s="1" t="s">
        <v>217</v>
      </c>
      <c r="N148" s="64" t="s">
        <v>639</v>
      </c>
      <c r="O148" s="62" t="str">
        <f>VLOOKUP($C148, '[1]DATA UPDATE'!$C$12:$G$410, 5, 0)</f>
        <v>01/09/2025</v>
      </c>
      <c r="P148" s="62" t="str">
        <f>IFERROR(IF(VLOOKUP($C148, '[1]DATA UPDATE'!$C$12:$Z$410, P$3, 0)="", "", VLOOKUP($C148, '[1]DATA UPDATE'!$C$12:$Z$410, P$3, 0)), "")</f>
        <v>31/12/2025</v>
      </c>
      <c r="Q148" s="62">
        <f>IFERROR(IF(VLOOKUP($C148, '[1]DATA UPDATE'!$C$12:$Z$410, Q$3, 0)="", "", VLOOKUP($C148, '[1]DATA UPDATE'!$C$12:$Z$410, Q$3, 0)), "")</f>
        <v>46023</v>
      </c>
      <c r="R148" s="62">
        <f>IFERROR(IF(VLOOKUP($C148, '[1]DATA UPDATE'!$C$12:$Z$410, R$3, 0)="", "", VLOOKUP($C148, '[1]DATA UPDATE'!$C$12:$Z$410, R$3, 0)), "")</f>
        <v>46203</v>
      </c>
      <c r="S148" s="62">
        <f>IFERROR(IF(VLOOKUP($C148, '[1]DATA UPDATE'!$C$12:$Z$410, S$3, 0)="", "", VLOOKUP($C148, '[1]DATA UPDATE'!$C$12:$Z$410, S$3, 0)), "")</f>
        <v>46204</v>
      </c>
      <c r="T148" s="62">
        <f>IFERROR(IF(VLOOKUP($C148, '[1]DATA UPDATE'!$C$12:$Z$410, T$3, 0)="", "", VLOOKUP($C148, '[1]DATA UPDATE'!$C$12:$Z$410, T$3, 0)), "")</f>
        <v>46387</v>
      </c>
      <c r="U148" s="62" t="str">
        <f>IFERROR(IF(VLOOKUP($C148, '[1]DATA UPDATE'!$C$12:$Z$410, U$3, 0)="", "", VLOOKUP($C148, '[1]DATA UPDATE'!$C$12:$Z$410, U$3, 0)), "")</f>
        <v/>
      </c>
      <c r="V148" s="62" t="str">
        <f>IFERROR(IF(VLOOKUP($C148, '[1]DATA UPDATE'!$C$12:$Z$410, V$3, 0)="", "", VLOOKUP($C148, '[1]DATA UPDATE'!$C$12:$Z$410, V$3, 0)), "")</f>
        <v/>
      </c>
      <c r="W148" s="62" t="str">
        <f>IFERROR(IF(VLOOKUP($C148, '[1]DATA UPDATE'!$C$12:$Z$410, W$3, 0)="", "", VLOOKUP($C148, '[1]DATA UPDATE'!$C$12:$Z$410, W$3, 0)), "")</f>
        <v/>
      </c>
      <c r="X148" s="62" t="str">
        <f>IFERROR(IF(VLOOKUP($C148, '[1]DATA UPDATE'!$C$12:$Z$410, X$3, 0)="", "", VLOOKUP($C148, '[1]DATA UPDATE'!$C$12:$Z$410, X$3, 0)), "")</f>
        <v/>
      </c>
      <c r="Y148" s="62" t="str">
        <f>IFERROR(IF(VLOOKUP($C148, '[1]DATA UPDATE'!$C$12:$Z$410, Y$3, 0)="", "", VLOOKUP($C148, '[1]DATA UPDATE'!$C$12:$Z$410, Y$3, 0)), "")</f>
        <v/>
      </c>
      <c r="Z148" s="62" t="str">
        <f>IFERROR(IF(VLOOKUP($C148, '[1]DATA UPDATE'!$C$12:$Z$410, Z$3, 0)="", "", VLOOKUP($C148, '[1]DATA UPDATE'!$C$12:$Z$410, Z$3, 0)), "")</f>
        <v/>
      </c>
      <c r="AA148" s="62" t="str">
        <f>IFERROR(IF(VLOOKUP($C148, '[1]DATA UPDATE'!$C$12:$Z$410, AA$3, 0)="", "", VLOOKUP($C148, '[1]DATA UPDATE'!$C$12:$Z$410, AA$3, 0)), "")</f>
        <v/>
      </c>
      <c r="AB148" s="62" t="str">
        <f>IFERROR(IF(VLOOKUP($C148, '[1]DATA UPDATE'!$C$12:$Z$410, AB$3, 0)="", "", VLOOKUP($C148, '[1]DATA UPDATE'!$C$12:$Z$410, AB$3, 0)), "")</f>
        <v/>
      </c>
      <c r="AC148" s="62" t="str">
        <f>IFERROR(IF(VLOOKUP($C148, '[1]DATA UPDATE'!$C$12:$Z$410, AC$3, 0)="", "", VLOOKUP($C148, '[1]DATA UPDATE'!$C$12:$Z$410, AC$3, 0)), "")</f>
        <v/>
      </c>
      <c r="AD148" s="62" t="str">
        <f>IFERROR(IF(VLOOKUP($C148, '[1]DATA UPDATE'!$C$12:$Z$410, AD$3, 0)="", "", VLOOKUP($C148, '[1]DATA UPDATE'!$C$12:$Z$410, AD$3, 0)), "")</f>
        <v/>
      </c>
      <c r="AE148" s="62" t="str">
        <f>IFERROR(IF(VLOOKUP($C148, '[1]DATA UPDATE'!$C$12:$Z$410, AE$3, 0)="", "", VLOOKUP($C148, '[1]DATA UPDATE'!$C$12:$Z$410, AE$3, 0)), "")</f>
        <v/>
      </c>
      <c r="AF148" s="62" t="str">
        <f>IFERROR(IF(VLOOKUP($C148, '[1]DATA UPDATE'!$C$12:$Z$410, AF$3, 0)="", "", VLOOKUP($C148, '[1]DATA UPDATE'!$C$12:$Z$410, AF$3, 0)), "")</f>
        <v/>
      </c>
      <c r="AG148" s="62" t="str">
        <f>IFERROR(IF(VLOOKUP($C148, '[1]DATA UPDATE'!$C$12:$Z$410, AG$3, 0)="", "", VLOOKUP($C148, '[1]DATA UPDATE'!$C$12:$Z$410, AG$3, 0)), "")</f>
        <v/>
      </c>
      <c r="AH148" s="62" t="str">
        <f>IFERROR(IF(VLOOKUP($C148, '[1]DATA UPDATE'!$C$12:$Z$410, AH$3, 0)="", "", VLOOKUP($C148, '[1]DATA UPDATE'!$C$12:$Z$410, AH$3, 0)), "")</f>
        <v/>
      </c>
    </row>
    <row r="149" spans="3:34" ht="12" customHeight="1" x14ac:dyDescent="0.35">
      <c r="C149" s="1" t="s">
        <v>640</v>
      </c>
      <c r="D149" s="16" t="s">
        <v>641</v>
      </c>
      <c r="E149" s="2" t="s">
        <v>108</v>
      </c>
      <c r="F149" s="54">
        <v>2</v>
      </c>
      <c r="G149" s="2" t="s">
        <v>108</v>
      </c>
      <c r="H149" s="9" t="s">
        <v>39</v>
      </c>
      <c r="I149" s="1" t="s">
        <v>642</v>
      </c>
      <c r="J149" s="5" t="s">
        <v>643</v>
      </c>
      <c r="K149" s="5" t="s">
        <v>26</v>
      </c>
      <c r="L149" s="5" t="s">
        <v>116</v>
      </c>
      <c r="M149" s="1" t="s">
        <v>117</v>
      </c>
      <c r="N149" s="64" t="s">
        <v>644</v>
      </c>
      <c r="O149" s="62" t="str">
        <f>VLOOKUP($C149, '[1]DATA UPDATE'!$C$12:$G$410, 5, 0)</f>
        <v>01/09/2025</v>
      </c>
      <c r="P149" s="62" t="str">
        <f>IFERROR(IF(VLOOKUP($C149, '[1]DATA UPDATE'!$C$12:$Z$410, P$3, 0)="", "", VLOOKUP($C149, '[1]DATA UPDATE'!$C$12:$Z$410, P$3, 0)), "")</f>
        <v>31/12/2025</v>
      </c>
      <c r="Q149" s="62">
        <f>IFERROR(IF(VLOOKUP($C149, '[1]DATA UPDATE'!$C$12:$Z$410, Q$3, 0)="", "", VLOOKUP($C149, '[1]DATA UPDATE'!$C$12:$Z$410, Q$3, 0)), "")</f>
        <v>46023</v>
      </c>
      <c r="R149" s="62">
        <f>IFERROR(IF(VLOOKUP($C149, '[1]DATA UPDATE'!$C$12:$Z$410, R$3, 0)="", "", VLOOKUP($C149, '[1]DATA UPDATE'!$C$12:$Z$410, R$3, 0)), "")</f>
        <v>46203</v>
      </c>
      <c r="S149" s="62">
        <f>IFERROR(IF(VLOOKUP($C149, '[1]DATA UPDATE'!$C$12:$Z$410, S$3, 0)="", "", VLOOKUP($C149, '[1]DATA UPDATE'!$C$12:$Z$410, S$3, 0)), "")</f>
        <v>46204</v>
      </c>
      <c r="T149" s="62">
        <f>IFERROR(IF(VLOOKUP($C149, '[1]DATA UPDATE'!$C$12:$Z$410, T$3, 0)="", "", VLOOKUP($C149, '[1]DATA UPDATE'!$C$12:$Z$410, T$3, 0)), "")</f>
        <v>46387</v>
      </c>
      <c r="U149" s="62" t="str">
        <f>IFERROR(IF(VLOOKUP($C149, '[1]DATA UPDATE'!$C$12:$Z$410, U$3, 0)="", "", VLOOKUP($C149, '[1]DATA UPDATE'!$C$12:$Z$410, U$3, 0)), "")</f>
        <v/>
      </c>
      <c r="V149" s="62" t="str">
        <f>IFERROR(IF(VLOOKUP($C149, '[1]DATA UPDATE'!$C$12:$Z$410, V$3, 0)="", "", VLOOKUP($C149, '[1]DATA UPDATE'!$C$12:$Z$410, V$3, 0)), "")</f>
        <v/>
      </c>
      <c r="W149" s="62" t="str">
        <f>IFERROR(IF(VLOOKUP($C149, '[1]DATA UPDATE'!$C$12:$Z$410, W$3, 0)="", "", VLOOKUP($C149, '[1]DATA UPDATE'!$C$12:$Z$410, W$3, 0)), "")</f>
        <v/>
      </c>
      <c r="X149" s="62" t="str">
        <f>IFERROR(IF(VLOOKUP($C149, '[1]DATA UPDATE'!$C$12:$Z$410, X$3, 0)="", "", VLOOKUP($C149, '[1]DATA UPDATE'!$C$12:$Z$410, X$3, 0)), "")</f>
        <v/>
      </c>
      <c r="Y149" s="62" t="str">
        <f>IFERROR(IF(VLOOKUP($C149, '[1]DATA UPDATE'!$C$12:$Z$410, Y$3, 0)="", "", VLOOKUP($C149, '[1]DATA UPDATE'!$C$12:$Z$410, Y$3, 0)), "")</f>
        <v/>
      </c>
      <c r="Z149" s="62" t="str">
        <f>IFERROR(IF(VLOOKUP($C149, '[1]DATA UPDATE'!$C$12:$Z$410, Z$3, 0)="", "", VLOOKUP($C149, '[1]DATA UPDATE'!$C$12:$Z$410, Z$3, 0)), "")</f>
        <v/>
      </c>
      <c r="AA149" s="62" t="str">
        <f>IFERROR(IF(VLOOKUP($C149, '[1]DATA UPDATE'!$C$12:$Z$410, AA$3, 0)="", "", VLOOKUP($C149, '[1]DATA UPDATE'!$C$12:$Z$410, AA$3, 0)), "")</f>
        <v/>
      </c>
      <c r="AB149" s="62" t="str">
        <f>IFERROR(IF(VLOOKUP($C149, '[1]DATA UPDATE'!$C$12:$Z$410, AB$3, 0)="", "", VLOOKUP($C149, '[1]DATA UPDATE'!$C$12:$Z$410, AB$3, 0)), "")</f>
        <v/>
      </c>
      <c r="AC149" s="62" t="str">
        <f>IFERROR(IF(VLOOKUP($C149, '[1]DATA UPDATE'!$C$12:$Z$410, AC$3, 0)="", "", VLOOKUP($C149, '[1]DATA UPDATE'!$C$12:$Z$410, AC$3, 0)), "")</f>
        <v/>
      </c>
      <c r="AD149" s="62" t="str">
        <f>IFERROR(IF(VLOOKUP($C149, '[1]DATA UPDATE'!$C$12:$Z$410, AD$3, 0)="", "", VLOOKUP($C149, '[1]DATA UPDATE'!$C$12:$Z$410, AD$3, 0)), "")</f>
        <v/>
      </c>
      <c r="AE149" s="62" t="str">
        <f>IFERROR(IF(VLOOKUP($C149, '[1]DATA UPDATE'!$C$12:$Z$410, AE$3, 0)="", "", VLOOKUP($C149, '[1]DATA UPDATE'!$C$12:$Z$410, AE$3, 0)), "")</f>
        <v/>
      </c>
      <c r="AF149" s="62" t="str">
        <f>IFERROR(IF(VLOOKUP($C149, '[1]DATA UPDATE'!$C$12:$Z$410, AF$3, 0)="", "", VLOOKUP($C149, '[1]DATA UPDATE'!$C$12:$Z$410, AF$3, 0)), "")</f>
        <v/>
      </c>
      <c r="AG149" s="62" t="str">
        <f>IFERROR(IF(VLOOKUP($C149, '[1]DATA UPDATE'!$C$12:$Z$410, AG$3, 0)="", "", VLOOKUP($C149, '[1]DATA UPDATE'!$C$12:$Z$410, AG$3, 0)), "")</f>
        <v/>
      </c>
      <c r="AH149" s="62" t="str">
        <f>IFERROR(IF(VLOOKUP($C149, '[1]DATA UPDATE'!$C$12:$Z$410, AH$3, 0)="", "", VLOOKUP($C149, '[1]DATA UPDATE'!$C$12:$Z$410, AH$3, 0)), "")</f>
        <v/>
      </c>
    </row>
    <row r="150" spans="3:34" ht="12" customHeight="1" x14ac:dyDescent="0.35">
      <c r="C150" s="1" t="s">
        <v>645</v>
      </c>
      <c r="D150" s="16" t="s">
        <v>646</v>
      </c>
      <c r="E150" s="2" t="s">
        <v>108</v>
      </c>
      <c r="F150" s="54">
        <v>2</v>
      </c>
      <c r="G150" s="2" t="s">
        <v>108</v>
      </c>
      <c r="H150" s="9" t="s">
        <v>39</v>
      </c>
      <c r="I150" s="1" t="s">
        <v>647</v>
      </c>
      <c r="J150" s="5" t="s">
        <v>648</v>
      </c>
      <c r="K150" s="5" t="s">
        <v>26</v>
      </c>
      <c r="L150" s="5" t="s">
        <v>33</v>
      </c>
      <c r="M150" s="1" t="s">
        <v>34</v>
      </c>
      <c r="N150" s="64" t="s">
        <v>649</v>
      </c>
      <c r="O150" s="62" t="str">
        <f>VLOOKUP($C150, '[1]DATA UPDATE'!$C$12:$G$410, 5, 0)</f>
        <v>01/09/2025</v>
      </c>
      <c r="P150" s="62" t="str">
        <f>IFERROR(IF(VLOOKUP($C150, '[1]DATA UPDATE'!$C$12:$Z$410, P$3, 0)="", "", VLOOKUP($C150, '[1]DATA UPDATE'!$C$12:$Z$410, P$3, 0)), "")</f>
        <v>31/12/2025</v>
      </c>
      <c r="Q150" s="62">
        <f>IFERROR(IF(VLOOKUP($C150, '[1]DATA UPDATE'!$C$12:$Z$410, Q$3, 0)="", "", VLOOKUP($C150, '[1]DATA UPDATE'!$C$12:$Z$410, Q$3, 0)), "")</f>
        <v>46023</v>
      </c>
      <c r="R150" s="62">
        <f>IFERROR(IF(VLOOKUP($C150, '[1]DATA UPDATE'!$C$12:$Z$410, R$3, 0)="", "", VLOOKUP($C150, '[1]DATA UPDATE'!$C$12:$Z$410, R$3, 0)), "")</f>
        <v>46203</v>
      </c>
      <c r="S150" s="62">
        <f>IFERROR(IF(VLOOKUP($C150, '[1]DATA UPDATE'!$C$12:$Z$410, S$3, 0)="", "", VLOOKUP($C150, '[1]DATA UPDATE'!$C$12:$Z$410, S$3, 0)), "")</f>
        <v>46204</v>
      </c>
      <c r="T150" s="62">
        <f>IFERROR(IF(VLOOKUP($C150, '[1]DATA UPDATE'!$C$12:$Z$410, T$3, 0)="", "", VLOOKUP($C150, '[1]DATA UPDATE'!$C$12:$Z$410, T$3, 0)), "")</f>
        <v>46387</v>
      </c>
      <c r="U150" s="62" t="str">
        <f>IFERROR(IF(VLOOKUP($C150, '[1]DATA UPDATE'!$C$12:$Z$410, U$3, 0)="", "", VLOOKUP($C150, '[1]DATA UPDATE'!$C$12:$Z$410, U$3, 0)), "")</f>
        <v/>
      </c>
      <c r="V150" s="62" t="str">
        <f>IFERROR(IF(VLOOKUP($C150, '[1]DATA UPDATE'!$C$12:$Z$410, V$3, 0)="", "", VLOOKUP($C150, '[1]DATA UPDATE'!$C$12:$Z$410, V$3, 0)), "")</f>
        <v/>
      </c>
      <c r="W150" s="62" t="str">
        <f>IFERROR(IF(VLOOKUP($C150, '[1]DATA UPDATE'!$C$12:$Z$410, W$3, 0)="", "", VLOOKUP($C150, '[1]DATA UPDATE'!$C$12:$Z$410, W$3, 0)), "")</f>
        <v/>
      </c>
      <c r="X150" s="62" t="str">
        <f>IFERROR(IF(VLOOKUP($C150, '[1]DATA UPDATE'!$C$12:$Z$410, X$3, 0)="", "", VLOOKUP($C150, '[1]DATA UPDATE'!$C$12:$Z$410, X$3, 0)), "")</f>
        <v/>
      </c>
      <c r="Y150" s="62" t="str">
        <f>IFERROR(IF(VLOOKUP($C150, '[1]DATA UPDATE'!$C$12:$Z$410, Y$3, 0)="", "", VLOOKUP($C150, '[1]DATA UPDATE'!$C$12:$Z$410, Y$3, 0)), "")</f>
        <v/>
      </c>
      <c r="Z150" s="62" t="str">
        <f>IFERROR(IF(VLOOKUP($C150, '[1]DATA UPDATE'!$C$12:$Z$410, Z$3, 0)="", "", VLOOKUP($C150, '[1]DATA UPDATE'!$C$12:$Z$410, Z$3, 0)), "")</f>
        <v/>
      </c>
      <c r="AA150" s="62" t="str">
        <f>IFERROR(IF(VLOOKUP($C150, '[1]DATA UPDATE'!$C$12:$Z$410, AA$3, 0)="", "", VLOOKUP($C150, '[1]DATA UPDATE'!$C$12:$Z$410, AA$3, 0)), "")</f>
        <v/>
      </c>
      <c r="AB150" s="62" t="str">
        <f>IFERROR(IF(VLOOKUP($C150, '[1]DATA UPDATE'!$C$12:$Z$410, AB$3, 0)="", "", VLOOKUP($C150, '[1]DATA UPDATE'!$C$12:$Z$410, AB$3, 0)), "")</f>
        <v/>
      </c>
      <c r="AC150" s="62" t="str">
        <f>IFERROR(IF(VLOOKUP($C150, '[1]DATA UPDATE'!$C$12:$Z$410, AC$3, 0)="", "", VLOOKUP($C150, '[1]DATA UPDATE'!$C$12:$Z$410, AC$3, 0)), "")</f>
        <v/>
      </c>
      <c r="AD150" s="62" t="str">
        <f>IFERROR(IF(VLOOKUP($C150, '[1]DATA UPDATE'!$C$12:$Z$410, AD$3, 0)="", "", VLOOKUP($C150, '[1]DATA UPDATE'!$C$12:$Z$410, AD$3, 0)), "")</f>
        <v/>
      </c>
      <c r="AE150" s="62" t="str">
        <f>IFERROR(IF(VLOOKUP($C150, '[1]DATA UPDATE'!$C$12:$Z$410, AE$3, 0)="", "", VLOOKUP($C150, '[1]DATA UPDATE'!$C$12:$Z$410, AE$3, 0)), "")</f>
        <v/>
      </c>
      <c r="AF150" s="62" t="str">
        <f>IFERROR(IF(VLOOKUP($C150, '[1]DATA UPDATE'!$C$12:$Z$410, AF$3, 0)="", "", VLOOKUP($C150, '[1]DATA UPDATE'!$C$12:$Z$410, AF$3, 0)), "")</f>
        <v/>
      </c>
      <c r="AG150" s="62" t="str">
        <f>IFERROR(IF(VLOOKUP($C150, '[1]DATA UPDATE'!$C$12:$Z$410, AG$3, 0)="", "", VLOOKUP($C150, '[1]DATA UPDATE'!$C$12:$Z$410, AG$3, 0)), "")</f>
        <v/>
      </c>
      <c r="AH150" s="62" t="str">
        <f>IFERROR(IF(VLOOKUP($C150, '[1]DATA UPDATE'!$C$12:$Z$410, AH$3, 0)="", "", VLOOKUP($C150, '[1]DATA UPDATE'!$C$12:$Z$410, AH$3, 0)), "")</f>
        <v/>
      </c>
    </row>
    <row r="151" spans="3:34" ht="12" customHeight="1" x14ac:dyDescent="0.35">
      <c r="C151" s="1" t="s">
        <v>650</v>
      </c>
      <c r="D151" s="16" t="s">
        <v>651</v>
      </c>
      <c r="E151" s="2" t="s">
        <v>108</v>
      </c>
      <c r="F151" s="54">
        <v>2</v>
      </c>
      <c r="G151" s="2" t="s">
        <v>108</v>
      </c>
      <c r="H151" s="9" t="s">
        <v>39</v>
      </c>
      <c r="I151" s="1" t="s">
        <v>652</v>
      </c>
      <c r="J151" s="5" t="s">
        <v>653</v>
      </c>
      <c r="K151" s="5" t="s">
        <v>26</v>
      </c>
      <c r="L151" s="5" t="s">
        <v>33</v>
      </c>
      <c r="M151" s="1" t="s">
        <v>117</v>
      </c>
      <c r="N151" s="64" t="s">
        <v>654</v>
      </c>
      <c r="O151" s="62" t="str">
        <f>VLOOKUP($C151, '[1]DATA UPDATE'!$C$12:$G$410, 5, 0)</f>
        <v>01/09/2025</v>
      </c>
      <c r="P151" s="62" t="str">
        <f>IFERROR(IF(VLOOKUP($C151, '[1]DATA UPDATE'!$C$12:$Z$410, P$3, 0)="", "", VLOOKUP($C151, '[1]DATA UPDATE'!$C$12:$Z$410, P$3, 0)), "")</f>
        <v>31/12/2025</v>
      </c>
      <c r="Q151" s="62">
        <f>IFERROR(IF(VLOOKUP($C151, '[1]DATA UPDATE'!$C$12:$Z$410, Q$3, 0)="", "", VLOOKUP($C151, '[1]DATA UPDATE'!$C$12:$Z$410, Q$3, 0)), "")</f>
        <v>46023</v>
      </c>
      <c r="R151" s="62">
        <f>IFERROR(IF(VLOOKUP($C151, '[1]DATA UPDATE'!$C$12:$Z$410, R$3, 0)="", "", VLOOKUP($C151, '[1]DATA UPDATE'!$C$12:$Z$410, R$3, 0)), "")</f>
        <v>46203</v>
      </c>
      <c r="S151" s="62">
        <f>IFERROR(IF(VLOOKUP($C151, '[1]DATA UPDATE'!$C$12:$Z$410, S$3, 0)="", "", VLOOKUP($C151, '[1]DATA UPDATE'!$C$12:$Z$410, S$3, 0)), "")</f>
        <v>46204</v>
      </c>
      <c r="T151" s="62">
        <f>IFERROR(IF(VLOOKUP($C151, '[1]DATA UPDATE'!$C$12:$Z$410, T$3, 0)="", "", VLOOKUP($C151, '[1]DATA UPDATE'!$C$12:$Z$410, T$3, 0)), "")</f>
        <v>46387</v>
      </c>
      <c r="U151" s="62" t="str">
        <f>IFERROR(IF(VLOOKUP($C151, '[1]DATA UPDATE'!$C$12:$Z$410, U$3, 0)="", "", VLOOKUP($C151, '[1]DATA UPDATE'!$C$12:$Z$410, U$3, 0)), "")</f>
        <v/>
      </c>
      <c r="V151" s="62" t="str">
        <f>IFERROR(IF(VLOOKUP($C151, '[1]DATA UPDATE'!$C$12:$Z$410, V$3, 0)="", "", VLOOKUP($C151, '[1]DATA UPDATE'!$C$12:$Z$410, V$3, 0)), "")</f>
        <v/>
      </c>
      <c r="W151" s="62" t="str">
        <f>IFERROR(IF(VLOOKUP($C151, '[1]DATA UPDATE'!$C$12:$Z$410, W$3, 0)="", "", VLOOKUP($C151, '[1]DATA UPDATE'!$C$12:$Z$410, W$3, 0)), "")</f>
        <v/>
      </c>
      <c r="X151" s="62" t="str">
        <f>IFERROR(IF(VLOOKUP($C151, '[1]DATA UPDATE'!$C$12:$Z$410, X$3, 0)="", "", VLOOKUP($C151, '[1]DATA UPDATE'!$C$12:$Z$410, X$3, 0)), "")</f>
        <v/>
      </c>
      <c r="Y151" s="62" t="str">
        <f>IFERROR(IF(VLOOKUP($C151, '[1]DATA UPDATE'!$C$12:$Z$410, Y$3, 0)="", "", VLOOKUP($C151, '[1]DATA UPDATE'!$C$12:$Z$410, Y$3, 0)), "")</f>
        <v/>
      </c>
      <c r="Z151" s="62" t="str">
        <f>IFERROR(IF(VLOOKUP($C151, '[1]DATA UPDATE'!$C$12:$Z$410, Z$3, 0)="", "", VLOOKUP($C151, '[1]DATA UPDATE'!$C$12:$Z$410, Z$3, 0)), "")</f>
        <v/>
      </c>
      <c r="AA151" s="62" t="str">
        <f>IFERROR(IF(VLOOKUP($C151, '[1]DATA UPDATE'!$C$12:$Z$410, AA$3, 0)="", "", VLOOKUP($C151, '[1]DATA UPDATE'!$C$12:$Z$410, AA$3, 0)), "")</f>
        <v/>
      </c>
      <c r="AB151" s="62" t="str">
        <f>IFERROR(IF(VLOOKUP($C151, '[1]DATA UPDATE'!$C$12:$Z$410, AB$3, 0)="", "", VLOOKUP($C151, '[1]DATA UPDATE'!$C$12:$Z$410, AB$3, 0)), "")</f>
        <v/>
      </c>
      <c r="AC151" s="62" t="str">
        <f>IFERROR(IF(VLOOKUP($C151, '[1]DATA UPDATE'!$C$12:$Z$410, AC$3, 0)="", "", VLOOKUP($C151, '[1]DATA UPDATE'!$C$12:$Z$410, AC$3, 0)), "")</f>
        <v/>
      </c>
      <c r="AD151" s="62" t="str">
        <f>IFERROR(IF(VLOOKUP($C151, '[1]DATA UPDATE'!$C$12:$Z$410, AD$3, 0)="", "", VLOOKUP($C151, '[1]DATA UPDATE'!$C$12:$Z$410, AD$3, 0)), "")</f>
        <v/>
      </c>
      <c r="AE151" s="62" t="str">
        <f>IFERROR(IF(VLOOKUP($C151, '[1]DATA UPDATE'!$C$12:$Z$410, AE$3, 0)="", "", VLOOKUP($C151, '[1]DATA UPDATE'!$C$12:$Z$410, AE$3, 0)), "")</f>
        <v/>
      </c>
      <c r="AF151" s="62" t="str">
        <f>IFERROR(IF(VLOOKUP($C151, '[1]DATA UPDATE'!$C$12:$Z$410, AF$3, 0)="", "", VLOOKUP($C151, '[1]DATA UPDATE'!$C$12:$Z$410, AF$3, 0)), "")</f>
        <v/>
      </c>
      <c r="AG151" s="62" t="str">
        <f>IFERROR(IF(VLOOKUP($C151, '[1]DATA UPDATE'!$C$12:$Z$410, AG$3, 0)="", "", VLOOKUP($C151, '[1]DATA UPDATE'!$C$12:$Z$410, AG$3, 0)), "")</f>
        <v/>
      </c>
      <c r="AH151" s="62" t="str">
        <f>IFERROR(IF(VLOOKUP($C151, '[1]DATA UPDATE'!$C$12:$Z$410, AH$3, 0)="", "", VLOOKUP($C151, '[1]DATA UPDATE'!$C$12:$Z$410, AH$3, 0)), "")</f>
        <v/>
      </c>
    </row>
    <row r="152" spans="3:34" ht="12" customHeight="1" x14ac:dyDescent="0.35">
      <c r="C152" s="1" t="s">
        <v>655</v>
      </c>
      <c r="D152" s="16" t="s">
        <v>656</v>
      </c>
      <c r="E152" s="2" t="s">
        <v>108</v>
      </c>
      <c r="F152" s="54">
        <v>2</v>
      </c>
      <c r="G152" s="2" t="s">
        <v>108</v>
      </c>
      <c r="H152" s="9" t="s">
        <v>39</v>
      </c>
      <c r="I152" s="1" t="s">
        <v>657</v>
      </c>
      <c r="J152" s="5" t="s">
        <v>658</v>
      </c>
      <c r="K152" s="5" t="s">
        <v>26</v>
      </c>
      <c r="L152" s="5" t="s">
        <v>33</v>
      </c>
      <c r="M152" s="1" t="s">
        <v>122</v>
      </c>
      <c r="N152" s="64" t="s">
        <v>659</v>
      </c>
      <c r="O152" s="62" t="str">
        <f>VLOOKUP($C152, '[1]DATA UPDATE'!$C$12:$G$410, 5, 0)</f>
        <v>01/09/2025</v>
      </c>
      <c r="P152" s="62" t="str">
        <f>IFERROR(IF(VLOOKUP($C152, '[1]DATA UPDATE'!$C$12:$Z$410, P$3, 0)="", "", VLOOKUP($C152, '[1]DATA UPDATE'!$C$12:$Z$410, P$3, 0)), "")</f>
        <v>31/12/2025</v>
      </c>
      <c r="Q152" s="62">
        <f>IFERROR(IF(VLOOKUP($C152, '[1]DATA UPDATE'!$C$12:$Z$410, Q$3, 0)="", "", VLOOKUP($C152, '[1]DATA UPDATE'!$C$12:$Z$410, Q$3, 0)), "")</f>
        <v>46023</v>
      </c>
      <c r="R152" s="62">
        <f>IFERROR(IF(VLOOKUP($C152, '[1]DATA UPDATE'!$C$12:$Z$410, R$3, 0)="", "", VLOOKUP($C152, '[1]DATA UPDATE'!$C$12:$Z$410, R$3, 0)), "")</f>
        <v>46203</v>
      </c>
      <c r="S152" s="62">
        <f>IFERROR(IF(VLOOKUP($C152, '[1]DATA UPDATE'!$C$12:$Z$410, S$3, 0)="", "", VLOOKUP($C152, '[1]DATA UPDATE'!$C$12:$Z$410, S$3, 0)), "")</f>
        <v>46204</v>
      </c>
      <c r="T152" s="62">
        <f>IFERROR(IF(VLOOKUP($C152, '[1]DATA UPDATE'!$C$12:$Z$410, T$3, 0)="", "", VLOOKUP($C152, '[1]DATA UPDATE'!$C$12:$Z$410, T$3, 0)), "")</f>
        <v>46387</v>
      </c>
      <c r="U152" s="62" t="str">
        <f>IFERROR(IF(VLOOKUP($C152, '[1]DATA UPDATE'!$C$12:$Z$410, U$3, 0)="", "", VLOOKUP($C152, '[1]DATA UPDATE'!$C$12:$Z$410, U$3, 0)), "")</f>
        <v/>
      </c>
      <c r="V152" s="62" t="str">
        <f>IFERROR(IF(VLOOKUP($C152, '[1]DATA UPDATE'!$C$12:$Z$410, V$3, 0)="", "", VLOOKUP($C152, '[1]DATA UPDATE'!$C$12:$Z$410, V$3, 0)), "")</f>
        <v/>
      </c>
      <c r="W152" s="62" t="str">
        <f>IFERROR(IF(VLOOKUP($C152, '[1]DATA UPDATE'!$C$12:$Z$410, W$3, 0)="", "", VLOOKUP($C152, '[1]DATA UPDATE'!$C$12:$Z$410, W$3, 0)), "")</f>
        <v/>
      </c>
      <c r="X152" s="62" t="str">
        <f>IFERROR(IF(VLOOKUP($C152, '[1]DATA UPDATE'!$C$12:$Z$410, X$3, 0)="", "", VLOOKUP($C152, '[1]DATA UPDATE'!$C$12:$Z$410, X$3, 0)), "")</f>
        <v/>
      </c>
      <c r="Y152" s="62" t="str">
        <f>IFERROR(IF(VLOOKUP($C152, '[1]DATA UPDATE'!$C$12:$Z$410, Y$3, 0)="", "", VLOOKUP($C152, '[1]DATA UPDATE'!$C$12:$Z$410, Y$3, 0)), "")</f>
        <v/>
      </c>
      <c r="Z152" s="62" t="str">
        <f>IFERROR(IF(VLOOKUP($C152, '[1]DATA UPDATE'!$C$12:$Z$410, Z$3, 0)="", "", VLOOKUP($C152, '[1]DATA UPDATE'!$C$12:$Z$410, Z$3, 0)), "")</f>
        <v/>
      </c>
      <c r="AA152" s="62" t="str">
        <f>IFERROR(IF(VLOOKUP($C152, '[1]DATA UPDATE'!$C$12:$Z$410, AA$3, 0)="", "", VLOOKUP($C152, '[1]DATA UPDATE'!$C$12:$Z$410, AA$3, 0)), "")</f>
        <v/>
      </c>
      <c r="AB152" s="62" t="str">
        <f>IFERROR(IF(VLOOKUP($C152, '[1]DATA UPDATE'!$C$12:$Z$410, AB$3, 0)="", "", VLOOKUP($C152, '[1]DATA UPDATE'!$C$12:$Z$410, AB$3, 0)), "")</f>
        <v/>
      </c>
      <c r="AC152" s="62" t="str">
        <f>IFERROR(IF(VLOOKUP($C152, '[1]DATA UPDATE'!$C$12:$Z$410, AC$3, 0)="", "", VLOOKUP($C152, '[1]DATA UPDATE'!$C$12:$Z$410, AC$3, 0)), "")</f>
        <v/>
      </c>
      <c r="AD152" s="62" t="str">
        <f>IFERROR(IF(VLOOKUP($C152, '[1]DATA UPDATE'!$C$12:$Z$410, AD$3, 0)="", "", VLOOKUP($C152, '[1]DATA UPDATE'!$C$12:$Z$410, AD$3, 0)), "")</f>
        <v/>
      </c>
      <c r="AE152" s="62" t="str">
        <f>IFERROR(IF(VLOOKUP($C152, '[1]DATA UPDATE'!$C$12:$Z$410, AE$3, 0)="", "", VLOOKUP($C152, '[1]DATA UPDATE'!$C$12:$Z$410, AE$3, 0)), "")</f>
        <v/>
      </c>
      <c r="AF152" s="62" t="str">
        <f>IFERROR(IF(VLOOKUP($C152, '[1]DATA UPDATE'!$C$12:$Z$410, AF$3, 0)="", "", VLOOKUP($C152, '[1]DATA UPDATE'!$C$12:$Z$410, AF$3, 0)), "")</f>
        <v/>
      </c>
      <c r="AG152" s="62" t="str">
        <f>IFERROR(IF(VLOOKUP($C152, '[1]DATA UPDATE'!$C$12:$Z$410, AG$3, 0)="", "", VLOOKUP($C152, '[1]DATA UPDATE'!$C$12:$Z$410, AG$3, 0)), "")</f>
        <v/>
      </c>
      <c r="AH152" s="62" t="str">
        <f>IFERROR(IF(VLOOKUP($C152, '[1]DATA UPDATE'!$C$12:$Z$410, AH$3, 0)="", "", VLOOKUP($C152, '[1]DATA UPDATE'!$C$12:$Z$410, AH$3, 0)), "")</f>
        <v/>
      </c>
    </row>
    <row r="153" spans="3:34" ht="12" customHeight="1" x14ac:dyDescent="0.35">
      <c r="C153" s="1" t="s">
        <v>660</v>
      </c>
      <c r="D153" s="16" t="s">
        <v>661</v>
      </c>
      <c r="E153" s="2" t="s">
        <v>108</v>
      </c>
      <c r="F153" s="54">
        <v>2</v>
      </c>
      <c r="G153" s="2" t="s">
        <v>108</v>
      </c>
      <c r="H153" s="9" t="s">
        <v>39</v>
      </c>
      <c r="I153" s="1" t="s">
        <v>662</v>
      </c>
      <c r="J153" s="5" t="s">
        <v>663</v>
      </c>
      <c r="K153" s="5" t="s">
        <v>26</v>
      </c>
      <c r="L153" s="5" t="s">
        <v>33</v>
      </c>
      <c r="M153" s="1" t="s">
        <v>20</v>
      </c>
      <c r="N153" s="64" t="s">
        <v>664</v>
      </c>
      <c r="O153" s="62" t="str">
        <f>VLOOKUP($C153, '[1]DATA UPDATE'!$C$12:$G$410, 5, 0)</f>
        <v>01/09/2025</v>
      </c>
      <c r="P153" s="62" t="str">
        <f>IFERROR(IF(VLOOKUP($C153, '[1]DATA UPDATE'!$C$12:$Z$410, P$3, 0)="", "", VLOOKUP($C153, '[1]DATA UPDATE'!$C$12:$Z$410, P$3, 0)), "")</f>
        <v>31/12/2025</v>
      </c>
      <c r="Q153" s="62">
        <f>IFERROR(IF(VLOOKUP($C153, '[1]DATA UPDATE'!$C$12:$Z$410, Q$3, 0)="", "", VLOOKUP($C153, '[1]DATA UPDATE'!$C$12:$Z$410, Q$3, 0)), "")</f>
        <v>46023</v>
      </c>
      <c r="R153" s="62">
        <f>IFERROR(IF(VLOOKUP($C153, '[1]DATA UPDATE'!$C$12:$Z$410, R$3, 0)="", "", VLOOKUP($C153, '[1]DATA UPDATE'!$C$12:$Z$410, R$3, 0)), "")</f>
        <v>46203</v>
      </c>
      <c r="S153" s="62">
        <f>IFERROR(IF(VLOOKUP($C153, '[1]DATA UPDATE'!$C$12:$Z$410, S$3, 0)="", "", VLOOKUP($C153, '[1]DATA UPDATE'!$C$12:$Z$410, S$3, 0)), "")</f>
        <v>46204</v>
      </c>
      <c r="T153" s="62">
        <f>IFERROR(IF(VLOOKUP($C153, '[1]DATA UPDATE'!$C$12:$Z$410, T$3, 0)="", "", VLOOKUP($C153, '[1]DATA UPDATE'!$C$12:$Z$410, T$3, 0)), "")</f>
        <v>46387</v>
      </c>
      <c r="U153" s="62" t="str">
        <f>IFERROR(IF(VLOOKUP($C153, '[1]DATA UPDATE'!$C$12:$Z$410, U$3, 0)="", "", VLOOKUP($C153, '[1]DATA UPDATE'!$C$12:$Z$410, U$3, 0)), "")</f>
        <v/>
      </c>
      <c r="V153" s="62" t="str">
        <f>IFERROR(IF(VLOOKUP($C153, '[1]DATA UPDATE'!$C$12:$Z$410, V$3, 0)="", "", VLOOKUP($C153, '[1]DATA UPDATE'!$C$12:$Z$410, V$3, 0)), "")</f>
        <v/>
      </c>
      <c r="W153" s="62" t="str">
        <f>IFERROR(IF(VLOOKUP($C153, '[1]DATA UPDATE'!$C$12:$Z$410, W$3, 0)="", "", VLOOKUP($C153, '[1]DATA UPDATE'!$C$12:$Z$410, W$3, 0)), "")</f>
        <v/>
      </c>
      <c r="X153" s="62" t="str">
        <f>IFERROR(IF(VLOOKUP($C153, '[1]DATA UPDATE'!$C$12:$Z$410, X$3, 0)="", "", VLOOKUP($C153, '[1]DATA UPDATE'!$C$12:$Z$410, X$3, 0)), "")</f>
        <v/>
      </c>
      <c r="Y153" s="62" t="str">
        <f>IFERROR(IF(VLOOKUP($C153, '[1]DATA UPDATE'!$C$12:$Z$410, Y$3, 0)="", "", VLOOKUP($C153, '[1]DATA UPDATE'!$C$12:$Z$410, Y$3, 0)), "")</f>
        <v/>
      </c>
      <c r="Z153" s="62" t="str">
        <f>IFERROR(IF(VLOOKUP($C153, '[1]DATA UPDATE'!$C$12:$Z$410, Z$3, 0)="", "", VLOOKUP($C153, '[1]DATA UPDATE'!$C$12:$Z$410, Z$3, 0)), "")</f>
        <v/>
      </c>
      <c r="AA153" s="62" t="str">
        <f>IFERROR(IF(VLOOKUP($C153, '[1]DATA UPDATE'!$C$12:$Z$410, AA$3, 0)="", "", VLOOKUP($C153, '[1]DATA UPDATE'!$C$12:$Z$410, AA$3, 0)), "")</f>
        <v/>
      </c>
      <c r="AB153" s="62" t="str">
        <f>IFERROR(IF(VLOOKUP($C153, '[1]DATA UPDATE'!$C$12:$Z$410, AB$3, 0)="", "", VLOOKUP($C153, '[1]DATA UPDATE'!$C$12:$Z$410, AB$3, 0)), "")</f>
        <v/>
      </c>
      <c r="AC153" s="62" t="str">
        <f>IFERROR(IF(VLOOKUP($C153, '[1]DATA UPDATE'!$C$12:$Z$410, AC$3, 0)="", "", VLOOKUP($C153, '[1]DATA UPDATE'!$C$12:$Z$410, AC$3, 0)), "")</f>
        <v/>
      </c>
      <c r="AD153" s="62" t="str">
        <f>IFERROR(IF(VLOOKUP($C153, '[1]DATA UPDATE'!$C$12:$Z$410, AD$3, 0)="", "", VLOOKUP($C153, '[1]DATA UPDATE'!$C$12:$Z$410, AD$3, 0)), "")</f>
        <v/>
      </c>
      <c r="AE153" s="62" t="str">
        <f>IFERROR(IF(VLOOKUP($C153, '[1]DATA UPDATE'!$C$12:$Z$410, AE$3, 0)="", "", VLOOKUP($C153, '[1]DATA UPDATE'!$C$12:$Z$410, AE$3, 0)), "")</f>
        <v/>
      </c>
      <c r="AF153" s="62" t="str">
        <f>IFERROR(IF(VLOOKUP($C153, '[1]DATA UPDATE'!$C$12:$Z$410, AF$3, 0)="", "", VLOOKUP($C153, '[1]DATA UPDATE'!$C$12:$Z$410, AF$3, 0)), "")</f>
        <v/>
      </c>
      <c r="AG153" s="62" t="str">
        <f>IFERROR(IF(VLOOKUP($C153, '[1]DATA UPDATE'!$C$12:$Z$410, AG$3, 0)="", "", VLOOKUP($C153, '[1]DATA UPDATE'!$C$12:$Z$410, AG$3, 0)), "")</f>
        <v/>
      </c>
      <c r="AH153" s="62" t="str">
        <f>IFERROR(IF(VLOOKUP($C153, '[1]DATA UPDATE'!$C$12:$Z$410, AH$3, 0)="", "", VLOOKUP($C153, '[1]DATA UPDATE'!$C$12:$Z$410, AH$3, 0)), "")</f>
        <v/>
      </c>
    </row>
    <row r="154" spans="3:34" ht="12" customHeight="1" x14ac:dyDescent="0.35">
      <c r="C154" s="1" t="s">
        <v>665</v>
      </c>
      <c r="D154" s="16" t="s">
        <v>666</v>
      </c>
      <c r="E154" s="2" t="s">
        <v>108</v>
      </c>
      <c r="F154" s="54">
        <v>2</v>
      </c>
      <c r="G154" s="2" t="s">
        <v>108</v>
      </c>
      <c r="H154" s="9" t="s">
        <v>39</v>
      </c>
      <c r="I154" s="1" t="s">
        <v>667</v>
      </c>
      <c r="J154" s="5" t="s">
        <v>668</v>
      </c>
      <c r="K154" s="5" t="s">
        <v>26</v>
      </c>
      <c r="L154" s="5" t="s">
        <v>33</v>
      </c>
      <c r="M154" s="1" t="s">
        <v>122</v>
      </c>
      <c r="N154" s="64" t="s">
        <v>669</v>
      </c>
      <c r="O154" s="62" t="str">
        <f>VLOOKUP($C154, '[1]DATA UPDATE'!$C$12:$G$410, 5, 0)</f>
        <v>01/09/2025</v>
      </c>
      <c r="P154" s="62" t="str">
        <f>IFERROR(IF(VLOOKUP($C154, '[1]DATA UPDATE'!$C$12:$Z$410, P$3, 0)="", "", VLOOKUP($C154, '[1]DATA UPDATE'!$C$12:$Z$410, P$3, 0)), "")</f>
        <v>31/12/2025</v>
      </c>
      <c r="Q154" s="62">
        <f>IFERROR(IF(VLOOKUP($C154, '[1]DATA UPDATE'!$C$12:$Z$410, Q$3, 0)="", "", VLOOKUP($C154, '[1]DATA UPDATE'!$C$12:$Z$410, Q$3, 0)), "")</f>
        <v>46023</v>
      </c>
      <c r="R154" s="62">
        <f>IFERROR(IF(VLOOKUP($C154, '[1]DATA UPDATE'!$C$12:$Z$410, R$3, 0)="", "", VLOOKUP($C154, '[1]DATA UPDATE'!$C$12:$Z$410, R$3, 0)), "")</f>
        <v>46203</v>
      </c>
      <c r="S154" s="62">
        <f>IFERROR(IF(VLOOKUP($C154, '[1]DATA UPDATE'!$C$12:$Z$410, S$3, 0)="", "", VLOOKUP($C154, '[1]DATA UPDATE'!$C$12:$Z$410, S$3, 0)), "")</f>
        <v>46204</v>
      </c>
      <c r="T154" s="62">
        <f>IFERROR(IF(VLOOKUP($C154, '[1]DATA UPDATE'!$C$12:$Z$410, T$3, 0)="", "", VLOOKUP($C154, '[1]DATA UPDATE'!$C$12:$Z$410, T$3, 0)), "")</f>
        <v>46387</v>
      </c>
      <c r="U154" s="62" t="str">
        <f>IFERROR(IF(VLOOKUP($C154, '[1]DATA UPDATE'!$C$12:$Z$410, U$3, 0)="", "", VLOOKUP($C154, '[1]DATA UPDATE'!$C$12:$Z$410, U$3, 0)), "")</f>
        <v/>
      </c>
      <c r="V154" s="62" t="str">
        <f>IFERROR(IF(VLOOKUP($C154, '[1]DATA UPDATE'!$C$12:$Z$410, V$3, 0)="", "", VLOOKUP($C154, '[1]DATA UPDATE'!$C$12:$Z$410, V$3, 0)), "")</f>
        <v/>
      </c>
      <c r="W154" s="62" t="str">
        <f>IFERROR(IF(VLOOKUP($C154, '[1]DATA UPDATE'!$C$12:$Z$410, W$3, 0)="", "", VLOOKUP($C154, '[1]DATA UPDATE'!$C$12:$Z$410, W$3, 0)), "")</f>
        <v/>
      </c>
      <c r="X154" s="62" t="str">
        <f>IFERROR(IF(VLOOKUP($C154, '[1]DATA UPDATE'!$C$12:$Z$410, X$3, 0)="", "", VLOOKUP($C154, '[1]DATA UPDATE'!$C$12:$Z$410, X$3, 0)), "")</f>
        <v/>
      </c>
      <c r="Y154" s="62" t="str">
        <f>IFERROR(IF(VLOOKUP($C154, '[1]DATA UPDATE'!$C$12:$Z$410, Y$3, 0)="", "", VLOOKUP($C154, '[1]DATA UPDATE'!$C$12:$Z$410, Y$3, 0)), "")</f>
        <v/>
      </c>
      <c r="Z154" s="62" t="str">
        <f>IFERROR(IF(VLOOKUP($C154, '[1]DATA UPDATE'!$C$12:$Z$410, Z$3, 0)="", "", VLOOKUP($C154, '[1]DATA UPDATE'!$C$12:$Z$410, Z$3, 0)), "")</f>
        <v/>
      </c>
      <c r="AA154" s="62" t="str">
        <f>IFERROR(IF(VLOOKUP($C154, '[1]DATA UPDATE'!$C$12:$Z$410, AA$3, 0)="", "", VLOOKUP($C154, '[1]DATA UPDATE'!$C$12:$Z$410, AA$3, 0)), "")</f>
        <v/>
      </c>
      <c r="AB154" s="62" t="str">
        <f>IFERROR(IF(VLOOKUP($C154, '[1]DATA UPDATE'!$C$12:$Z$410, AB$3, 0)="", "", VLOOKUP($C154, '[1]DATA UPDATE'!$C$12:$Z$410, AB$3, 0)), "")</f>
        <v/>
      </c>
      <c r="AC154" s="62" t="str">
        <f>IFERROR(IF(VLOOKUP($C154, '[1]DATA UPDATE'!$C$12:$Z$410, AC$3, 0)="", "", VLOOKUP($C154, '[1]DATA UPDATE'!$C$12:$Z$410, AC$3, 0)), "")</f>
        <v/>
      </c>
      <c r="AD154" s="62" t="str">
        <f>IFERROR(IF(VLOOKUP($C154, '[1]DATA UPDATE'!$C$12:$Z$410, AD$3, 0)="", "", VLOOKUP($C154, '[1]DATA UPDATE'!$C$12:$Z$410, AD$3, 0)), "")</f>
        <v/>
      </c>
      <c r="AE154" s="62" t="str">
        <f>IFERROR(IF(VLOOKUP($C154, '[1]DATA UPDATE'!$C$12:$Z$410, AE$3, 0)="", "", VLOOKUP($C154, '[1]DATA UPDATE'!$C$12:$Z$410, AE$3, 0)), "")</f>
        <v/>
      </c>
      <c r="AF154" s="62" t="str">
        <f>IFERROR(IF(VLOOKUP($C154, '[1]DATA UPDATE'!$C$12:$Z$410, AF$3, 0)="", "", VLOOKUP($C154, '[1]DATA UPDATE'!$C$12:$Z$410, AF$3, 0)), "")</f>
        <v/>
      </c>
      <c r="AG154" s="62" t="str">
        <f>IFERROR(IF(VLOOKUP($C154, '[1]DATA UPDATE'!$C$12:$Z$410, AG$3, 0)="", "", VLOOKUP($C154, '[1]DATA UPDATE'!$C$12:$Z$410, AG$3, 0)), "")</f>
        <v/>
      </c>
      <c r="AH154" s="62" t="str">
        <f>IFERROR(IF(VLOOKUP($C154, '[1]DATA UPDATE'!$C$12:$Z$410, AH$3, 0)="", "", VLOOKUP($C154, '[1]DATA UPDATE'!$C$12:$Z$410, AH$3, 0)), "")</f>
        <v/>
      </c>
    </row>
    <row r="155" spans="3:34" ht="12" customHeight="1" x14ac:dyDescent="0.35">
      <c r="C155" s="1" t="s">
        <v>670</v>
      </c>
      <c r="D155" s="16" t="s">
        <v>671</v>
      </c>
      <c r="E155" s="2" t="s">
        <v>108</v>
      </c>
      <c r="F155" s="54">
        <v>2</v>
      </c>
      <c r="G155" s="2" t="s">
        <v>108</v>
      </c>
      <c r="H155" s="9" t="s">
        <v>39</v>
      </c>
      <c r="I155" s="1" t="s">
        <v>672</v>
      </c>
      <c r="J155" s="5" t="s">
        <v>673</v>
      </c>
      <c r="K155" s="5" t="s">
        <v>26</v>
      </c>
      <c r="L155" s="5" t="s">
        <v>33</v>
      </c>
      <c r="M155" s="1" t="s">
        <v>122</v>
      </c>
      <c r="N155" s="64" t="s">
        <v>674</v>
      </c>
      <c r="O155" s="62" t="str">
        <f>VLOOKUP($C155, '[1]DATA UPDATE'!$C$12:$G$410, 5, 0)</f>
        <v>01/09/2025</v>
      </c>
      <c r="P155" s="62" t="str">
        <f>IFERROR(IF(VLOOKUP($C155, '[1]DATA UPDATE'!$C$12:$Z$410, P$3, 0)="", "", VLOOKUP($C155, '[1]DATA UPDATE'!$C$12:$Z$410, P$3, 0)), "")</f>
        <v>31/12/2025</v>
      </c>
      <c r="Q155" s="62">
        <f>IFERROR(IF(VLOOKUP($C155, '[1]DATA UPDATE'!$C$12:$Z$410, Q$3, 0)="", "", VLOOKUP($C155, '[1]DATA UPDATE'!$C$12:$Z$410, Q$3, 0)), "")</f>
        <v>46023</v>
      </c>
      <c r="R155" s="62">
        <f>IFERROR(IF(VLOOKUP($C155, '[1]DATA UPDATE'!$C$12:$Z$410, R$3, 0)="", "", VLOOKUP($C155, '[1]DATA UPDATE'!$C$12:$Z$410, R$3, 0)), "")</f>
        <v>46203</v>
      </c>
      <c r="S155" s="62">
        <f>IFERROR(IF(VLOOKUP($C155, '[1]DATA UPDATE'!$C$12:$Z$410, S$3, 0)="", "", VLOOKUP($C155, '[1]DATA UPDATE'!$C$12:$Z$410, S$3, 0)), "")</f>
        <v>46204</v>
      </c>
      <c r="T155" s="62">
        <f>IFERROR(IF(VLOOKUP($C155, '[1]DATA UPDATE'!$C$12:$Z$410, T$3, 0)="", "", VLOOKUP($C155, '[1]DATA UPDATE'!$C$12:$Z$410, T$3, 0)), "")</f>
        <v>46387</v>
      </c>
      <c r="U155" s="62" t="str">
        <f>IFERROR(IF(VLOOKUP($C155, '[1]DATA UPDATE'!$C$12:$Z$410, U$3, 0)="", "", VLOOKUP($C155, '[1]DATA UPDATE'!$C$12:$Z$410, U$3, 0)), "")</f>
        <v/>
      </c>
      <c r="V155" s="62" t="str">
        <f>IFERROR(IF(VLOOKUP($C155, '[1]DATA UPDATE'!$C$12:$Z$410, V$3, 0)="", "", VLOOKUP($C155, '[1]DATA UPDATE'!$C$12:$Z$410, V$3, 0)), "")</f>
        <v/>
      </c>
      <c r="W155" s="62" t="str">
        <f>IFERROR(IF(VLOOKUP($C155, '[1]DATA UPDATE'!$C$12:$Z$410, W$3, 0)="", "", VLOOKUP($C155, '[1]DATA UPDATE'!$C$12:$Z$410, W$3, 0)), "")</f>
        <v/>
      </c>
      <c r="X155" s="62" t="str">
        <f>IFERROR(IF(VLOOKUP($C155, '[1]DATA UPDATE'!$C$12:$Z$410, X$3, 0)="", "", VLOOKUP($C155, '[1]DATA UPDATE'!$C$12:$Z$410, X$3, 0)), "")</f>
        <v/>
      </c>
      <c r="Y155" s="62" t="str">
        <f>IFERROR(IF(VLOOKUP($C155, '[1]DATA UPDATE'!$C$12:$Z$410, Y$3, 0)="", "", VLOOKUP($C155, '[1]DATA UPDATE'!$C$12:$Z$410, Y$3, 0)), "")</f>
        <v/>
      </c>
      <c r="Z155" s="62" t="str">
        <f>IFERROR(IF(VLOOKUP($C155, '[1]DATA UPDATE'!$C$12:$Z$410, Z$3, 0)="", "", VLOOKUP($C155, '[1]DATA UPDATE'!$C$12:$Z$410, Z$3, 0)), "")</f>
        <v/>
      </c>
      <c r="AA155" s="62" t="str">
        <f>IFERROR(IF(VLOOKUP($C155, '[1]DATA UPDATE'!$C$12:$Z$410, AA$3, 0)="", "", VLOOKUP($C155, '[1]DATA UPDATE'!$C$12:$Z$410, AA$3, 0)), "")</f>
        <v/>
      </c>
      <c r="AB155" s="62" t="str">
        <f>IFERROR(IF(VLOOKUP($C155, '[1]DATA UPDATE'!$C$12:$Z$410, AB$3, 0)="", "", VLOOKUP($C155, '[1]DATA UPDATE'!$C$12:$Z$410, AB$3, 0)), "")</f>
        <v/>
      </c>
      <c r="AC155" s="62" t="str">
        <f>IFERROR(IF(VLOOKUP($C155, '[1]DATA UPDATE'!$C$12:$Z$410, AC$3, 0)="", "", VLOOKUP($C155, '[1]DATA UPDATE'!$C$12:$Z$410, AC$3, 0)), "")</f>
        <v/>
      </c>
      <c r="AD155" s="62" t="str">
        <f>IFERROR(IF(VLOOKUP($C155, '[1]DATA UPDATE'!$C$12:$Z$410, AD$3, 0)="", "", VLOOKUP($C155, '[1]DATA UPDATE'!$C$12:$Z$410, AD$3, 0)), "")</f>
        <v/>
      </c>
      <c r="AE155" s="62" t="str">
        <f>IFERROR(IF(VLOOKUP($C155, '[1]DATA UPDATE'!$C$12:$Z$410, AE$3, 0)="", "", VLOOKUP($C155, '[1]DATA UPDATE'!$C$12:$Z$410, AE$3, 0)), "")</f>
        <v/>
      </c>
      <c r="AF155" s="62" t="str">
        <f>IFERROR(IF(VLOOKUP($C155, '[1]DATA UPDATE'!$C$12:$Z$410, AF$3, 0)="", "", VLOOKUP($C155, '[1]DATA UPDATE'!$C$12:$Z$410, AF$3, 0)), "")</f>
        <v/>
      </c>
      <c r="AG155" s="62" t="str">
        <f>IFERROR(IF(VLOOKUP($C155, '[1]DATA UPDATE'!$C$12:$Z$410, AG$3, 0)="", "", VLOOKUP($C155, '[1]DATA UPDATE'!$C$12:$Z$410, AG$3, 0)), "")</f>
        <v/>
      </c>
      <c r="AH155" s="62" t="str">
        <f>IFERROR(IF(VLOOKUP($C155, '[1]DATA UPDATE'!$C$12:$Z$410, AH$3, 0)="", "", VLOOKUP($C155, '[1]DATA UPDATE'!$C$12:$Z$410, AH$3, 0)), "")</f>
        <v/>
      </c>
    </row>
    <row r="156" spans="3:34" ht="12" customHeight="1" x14ac:dyDescent="0.35">
      <c r="C156" s="10" t="s">
        <v>675</v>
      </c>
      <c r="D156" s="11" t="s">
        <v>676</v>
      </c>
      <c r="E156" s="11" t="s">
        <v>95</v>
      </c>
      <c r="F156" s="55">
        <v>3</v>
      </c>
      <c r="G156" s="11" t="s">
        <v>96</v>
      </c>
      <c r="H156" s="23" t="s">
        <v>39</v>
      </c>
      <c r="I156" s="10" t="s">
        <v>677</v>
      </c>
      <c r="J156" s="12">
        <v>37742</v>
      </c>
      <c r="K156" s="13" t="s">
        <v>26</v>
      </c>
      <c r="L156" s="13" t="s">
        <v>33</v>
      </c>
      <c r="M156" s="10" t="s">
        <v>20</v>
      </c>
      <c r="N156" s="66" t="s">
        <v>678</v>
      </c>
      <c r="O156" s="62" t="str">
        <f>VLOOKUP($C156, '[1]DATA UPDATE'!$C$12:$G$410, 5, 0)</f>
        <v>21/11/2024</v>
      </c>
      <c r="P156" s="62" t="str">
        <f>IFERROR(IF(VLOOKUP($C156, '[1]DATA UPDATE'!$C$12:$Z$410, P$3, 0)="", "", VLOOKUP($C156, '[1]DATA UPDATE'!$C$12:$Z$410, P$3, 0)), "")</f>
        <v>31/12/2024</v>
      </c>
      <c r="Q156" s="62" t="str">
        <f>IFERROR(IF(VLOOKUP($C156, '[1]DATA UPDATE'!$C$12:$Z$410, Q$3, 0)="", "", VLOOKUP($C156, '[1]DATA UPDATE'!$C$12:$Z$410, Q$3, 0)), "")</f>
        <v/>
      </c>
      <c r="R156" s="62" t="str">
        <f>IFERROR(IF(VLOOKUP($C156, '[1]DATA UPDATE'!$C$12:$Z$410, R$3, 0)="", "", VLOOKUP($C156, '[1]DATA UPDATE'!$C$12:$Z$410, R$3, 0)), "")</f>
        <v/>
      </c>
      <c r="S156" s="62" t="str">
        <f>IFERROR(IF(VLOOKUP($C156, '[1]DATA UPDATE'!$C$12:$Z$410, S$3, 0)="", "", VLOOKUP($C156, '[1]DATA UPDATE'!$C$12:$Z$410, S$3, 0)), "")</f>
        <v/>
      </c>
      <c r="T156" s="62" t="str">
        <f>IFERROR(IF(VLOOKUP($C156, '[1]DATA UPDATE'!$C$12:$Z$410, T$3, 0)="", "", VLOOKUP($C156, '[1]DATA UPDATE'!$C$12:$Z$410, T$3, 0)), "")</f>
        <v/>
      </c>
      <c r="U156" s="62" t="str">
        <f>IFERROR(IF(VLOOKUP($C156, '[1]DATA UPDATE'!$C$12:$Z$410, U$3, 0)="", "", VLOOKUP($C156, '[1]DATA UPDATE'!$C$12:$Z$410, U$3, 0)), "")</f>
        <v/>
      </c>
      <c r="V156" s="62" t="str">
        <f>IFERROR(IF(VLOOKUP($C156, '[1]DATA UPDATE'!$C$12:$Z$410, V$3, 0)="", "", VLOOKUP($C156, '[1]DATA UPDATE'!$C$12:$Z$410, V$3, 0)), "")</f>
        <v/>
      </c>
      <c r="W156" s="62" t="str">
        <f>IFERROR(IF(VLOOKUP($C156, '[1]DATA UPDATE'!$C$12:$Z$410, W$3, 0)="", "", VLOOKUP($C156, '[1]DATA UPDATE'!$C$12:$Z$410, W$3, 0)), "")</f>
        <v/>
      </c>
      <c r="X156" s="62" t="str">
        <f>IFERROR(IF(VLOOKUP($C156, '[1]DATA UPDATE'!$C$12:$Z$410, X$3, 0)="", "", VLOOKUP($C156, '[1]DATA UPDATE'!$C$12:$Z$410, X$3, 0)), "")</f>
        <v/>
      </c>
      <c r="Y156" s="62" t="str">
        <f>IFERROR(IF(VLOOKUP($C156, '[1]DATA UPDATE'!$C$12:$Z$410, Y$3, 0)="", "", VLOOKUP($C156, '[1]DATA UPDATE'!$C$12:$Z$410, Y$3, 0)), "")</f>
        <v/>
      </c>
      <c r="Z156" s="62" t="str">
        <f>IFERROR(IF(VLOOKUP($C156, '[1]DATA UPDATE'!$C$12:$Z$410, Z$3, 0)="", "", VLOOKUP($C156, '[1]DATA UPDATE'!$C$12:$Z$410, Z$3, 0)), "")</f>
        <v/>
      </c>
      <c r="AA156" s="62" t="str">
        <f>IFERROR(IF(VLOOKUP($C156, '[1]DATA UPDATE'!$C$12:$Z$410, AA$3, 0)="", "", VLOOKUP($C156, '[1]DATA UPDATE'!$C$12:$Z$410, AA$3, 0)), "")</f>
        <v/>
      </c>
      <c r="AB156" s="62" t="str">
        <f>IFERROR(IF(VLOOKUP($C156, '[1]DATA UPDATE'!$C$12:$Z$410, AB$3, 0)="", "", VLOOKUP($C156, '[1]DATA UPDATE'!$C$12:$Z$410, AB$3, 0)), "")</f>
        <v/>
      </c>
      <c r="AC156" s="62" t="str">
        <f>IFERROR(IF(VLOOKUP($C156, '[1]DATA UPDATE'!$C$12:$Z$410, AC$3, 0)="", "", VLOOKUP($C156, '[1]DATA UPDATE'!$C$12:$Z$410, AC$3, 0)), "")</f>
        <v/>
      </c>
      <c r="AD156" s="62" t="str">
        <f>IFERROR(IF(VLOOKUP($C156, '[1]DATA UPDATE'!$C$12:$Z$410, AD$3, 0)="", "", VLOOKUP($C156, '[1]DATA UPDATE'!$C$12:$Z$410, AD$3, 0)), "")</f>
        <v/>
      </c>
      <c r="AE156" s="62" t="str">
        <f>IFERROR(IF(VLOOKUP($C156, '[1]DATA UPDATE'!$C$12:$Z$410, AE$3, 0)="", "", VLOOKUP($C156, '[1]DATA UPDATE'!$C$12:$Z$410, AE$3, 0)), "")</f>
        <v/>
      </c>
      <c r="AF156" s="62" t="str">
        <f>IFERROR(IF(VLOOKUP($C156, '[1]DATA UPDATE'!$C$12:$Z$410, AF$3, 0)="", "", VLOOKUP($C156, '[1]DATA UPDATE'!$C$12:$Z$410, AF$3, 0)), "")</f>
        <v/>
      </c>
      <c r="AG156" s="62" t="str">
        <f>IFERROR(IF(VLOOKUP($C156, '[1]DATA UPDATE'!$C$12:$Z$410, AG$3, 0)="", "", VLOOKUP($C156, '[1]DATA UPDATE'!$C$12:$Z$410, AG$3, 0)), "")</f>
        <v/>
      </c>
      <c r="AH156" s="62" t="str">
        <f>IFERROR(IF(VLOOKUP($C156, '[1]DATA UPDATE'!$C$12:$Z$410, AH$3, 0)="", "", VLOOKUP($C156, '[1]DATA UPDATE'!$C$12:$Z$410, AH$3, 0)), "")</f>
        <v/>
      </c>
    </row>
    <row r="157" spans="3:34" ht="12" customHeight="1" x14ac:dyDescent="0.35">
      <c r="C157" s="1" t="s">
        <v>679</v>
      </c>
      <c r="D157" s="2" t="s">
        <v>680</v>
      </c>
      <c r="E157" s="2" t="s">
        <v>95</v>
      </c>
      <c r="F157" s="54">
        <v>3</v>
      </c>
      <c r="G157" s="2" t="s">
        <v>96</v>
      </c>
      <c r="H157" s="9" t="s">
        <v>39</v>
      </c>
      <c r="I157" s="1" t="s">
        <v>346</v>
      </c>
      <c r="J157" s="20">
        <v>35715</v>
      </c>
      <c r="K157" s="5" t="s">
        <v>26</v>
      </c>
      <c r="L157" s="5" t="s">
        <v>116</v>
      </c>
      <c r="M157" s="1" t="s">
        <v>27</v>
      </c>
      <c r="N157" s="64" t="s">
        <v>681</v>
      </c>
      <c r="O157" s="62" t="str">
        <f>VLOOKUP($C157, '[1]DATA UPDATE'!$C$12:$G$410, 5, 0)</f>
        <v>18/11/2024</v>
      </c>
      <c r="P157" s="62" t="str">
        <f>IFERROR(IF(VLOOKUP($C157, '[1]DATA UPDATE'!$C$12:$Z$410, P$3, 0)="", "", VLOOKUP($C157, '[1]DATA UPDATE'!$C$12:$Z$410, P$3, 0)), "")</f>
        <v>31/12/2024</v>
      </c>
      <c r="Q157" s="62" t="str">
        <f>IFERROR(IF(VLOOKUP($C157, '[1]DATA UPDATE'!$C$12:$Z$410, Q$3, 0)="", "", VLOOKUP($C157, '[1]DATA UPDATE'!$C$12:$Z$410, Q$3, 0)), "")</f>
        <v>01/01/2025</v>
      </c>
      <c r="R157" s="62" t="str">
        <f>IFERROR(IF(VLOOKUP($C157, '[1]DATA UPDATE'!$C$12:$Z$410, R$3, 0)="", "", VLOOKUP($C157, '[1]DATA UPDATE'!$C$12:$Z$410, R$3, 0)), "")</f>
        <v>31/03/2025</v>
      </c>
      <c r="S157" s="62" t="str">
        <f>IFERROR(IF(VLOOKUP($C157, '[1]DATA UPDATE'!$C$12:$Z$410, S$3, 0)="", "", VLOOKUP($C157, '[1]DATA UPDATE'!$C$12:$Z$410, S$3, 0)), "")</f>
        <v>01/04/2025</v>
      </c>
      <c r="T157" s="62">
        <f>IFERROR(IF(VLOOKUP($C157, '[1]DATA UPDATE'!$C$12:$Z$410, T$3, 0)="", "", VLOOKUP($C157, '[1]DATA UPDATE'!$C$12:$Z$410, T$3, 0)), "")</f>
        <v>45838</v>
      </c>
      <c r="U157" s="62" t="str">
        <f>IFERROR(IF(VLOOKUP($C157, '[1]DATA UPDATE'!$C$12:$Z$410, U$3, 0)="", "", VLOOKUP($C157, '[1]DATA UPDATE'!$C$12:$Z$410, U$3, 0)), "")</f>
        <v>01/07/2025</v>
      </c>
      <c r="V157" s="62">
        <f>IFERROR(IF(VLOOKUP($C157, '[1]DATA UPDATE'!$C$12:$Z$410, V$3, 0)="", "", VLOOKUP($C157, '[1]DATA UPDATE'!$C$12:$Z$410, V$3, 0)), "")</f>
        <v>46022</v>
      </c>
      <c r="W157" s="62">
        <f>IFERROR(IF(VLOOKUP($C157, '[1]DATA UPDATE'!$C$12:$Z$410, W$3, 0)="", "", VLOOKUP($C157, '[1]DATA UPDATE'!$C$12:$Z$410, W$3, 0)), "")</f>
        <v>46023</v>
      </c>
      <c r="X157" s="62">
        <f>IFERROR(IF(VLOOKUP($C157, '[1]DATA UPDATE'!$C$12:$Z$410, X$3, 0)="", "", VLOOKUP($C157, '[1]DATA UPDATE'!$C$12:$Z$410, X$3, 0)), "")</f>
        <v>46203</v>
      </c>
      <c r="Y157" s="62">
        <f>IFERROR(IF(VLOOKUP($C157, '[1]DATA UPDATE'!$C$12:$Z$410, Y$3, 0)="", "", VLOOKUP($C157, '[1]DATA UPDATE'!$C$12:$Z$410, Y$3, 0)), "")</f>
        <v>46204</v>
      </c>
      <c r="Z157" s="62">
        <f>IFERROR(IF(VLOOKUP($C157, '[1]DATA UPDATE'!$C$12:$Z$410, Z$3, 0)="", "", VLOOKUP($C157, '[1]DATA UPDATE'!$C$12:$Z$410, Z$3, 0)), "")</f>
        <v>46387</v>
      </c>
      <c r="AA157" s="62" t="str">
        <f>IFERROR(IF(VLOOKUP($C157, '[1]DATA UPDATE'!$C$12:$Z$410, AA$3, 0)="", "", VLOOKUP($C157, '[1]DATA UPDATE'!$C$12:$Z$410, AA$3, 0)), "")</f>
        <v/>
      </c>
      <c r="AB157" s="62" t="str">
        <f>IFERROR(IF(VLOOKUP($C157, '[1]DATA UPDATE'!$C$12:$Z$410, AB$3, 0)="", "", VLOOKUP($C157, '[1]DATA UPDATE'!$C$12:$Z$410, AB$3, 0)), "")</f>
        <v/>
      </c>
      <c r="AC157" s="62" t="str">
        <f>IFERROR(IF(VLOOKUP($C157, '[1]DATA UPDATE'!$C$12:$Z$410, AC$3, 0)="", "", VLOOKUP($C157, '[1]DATA UPDATE'!$C$12:$Z$410, AC$3, 0)), "")</f>
        <v/>
      </c>
      <c r="AD157" s="62" t="str">
        <f>IFERROR(IF(VLOOKUP($C157, '[1]DATA UPDATE'!$C$12:$Z$410, AD$3, 0)="", "", VLOOKUP($C157, '[1]DATA UPDATE'!$C$12:$Z$410, AD$3, 0)), "")</f>
        <v/>
      </c>
      <c r="AE157" s="62" t="str">
        <f>IFERROR(IF(VLOOKUP($C157, '[1]DATA UPDATE'!$C$12:$Z$410, AE$3, 0)="", "", VLOOKUP($C157, '[1]DATA UPDATE'!$C$12:$Z$410, AE$3, 0)), "")</f>
        <v/>
      </c>
      <c r="AF157" s="62" t="str">
        <f>IFERROR(IF(VLOOKUP($C157, '[1]DATA UPDATE'!$C$12:$Z$410, AF$3, 0)="", "", VLOOKUP($C157, '[1]DATA UPDATE'!$C$12:$Z$410, AF$3, 0)), "")</f>
        <v/>
      </c>
      <c r="AG157" s="62" t="str">
        <f>IFERROR(IF(VLOOKUP($C157, '[1]DATA UPDATE'!$C$12:$Z$410, AG$3, 0)="", "", VLOOKUP($C157, '[1]DATA UPDATE'!$C$12:$Z$410, AG$3, 0)), "")</f>
        <v/>
      </c>
      <c r="AH157" s="62" t="str">
        <f>IFERROR(IF(VLOOKUP($C157, '[1]DATA UPDATE'!$C$12:$Z$410, AH$3, 0)="", "", VLOOKUP($C157, '[1]DATA UPDATE'!$C$12:$Z$410, AH$3, 0)), "")</f>
        <v/>
      </c>
    </row>
    <row r="158" spans="3:34" ht="12" customHeight="1" x14ac:dyDescent="0.35">
      <c r="C158" s="1" t="s">
        <v>682</v>
      </c>
      <c r="D158" s="2" t="s">
        <v>683</v>
      </c>
      <c r="E158" s="2" t="s">
        <v>95</v>
      </c>
      <c r="F158" s="54">
        <v>3</v>
      </c>
      <c r="G158" s="2" t="s">
        <v>96</v>
      </c>
      <c r="H158" s="9" t="s">
        <v>39</v>
      </c>
      <c r="I158" s="1" t="s">
        <v>502</v>
      </c>
      <c r="J158" s="4">
        <v>36619</v>
      </c>
      <c r="K158" s="5" t="s">
        <v>26</v>
      </c>
      <c r="L158" s="5" t="s">
        <v>116</v>
      </c>
      <c r="M158" s="1" t="s">
        <v>20</v>
      </c>
      <c r="N158" s="64" t="s">
        <v>684</v>
      </c>
      <c r="O158" s="62" t="str">
        <f>VLOOKUP($C158, '[1]DATA UPDATE'!$C$12:$G$410, 5, 0)</f>
        <v>18/11/2024</v>
      </c>
      <c r="P158" s="62" t="str">
        <f>IFERROR(IF(VLOOKUP($C158, '[1]DATA UPDATE'!$C$12:$Z$410, P$3, 0)="", "", VLOOKUP($C158, '[1]DATA UPDATE'!$C$12:$Z$410, P$3, 0)), "")</f>
        <v>31/12/2024</v>
      </c>
      <c r="Q158" s="62" t="str">
        <f>IFERROR(IF(VLOOKUP($C158, '[1]DATA UPDATE'!$C$12:$Z$410, Q$3, 0)="", "", VLOOKUP($C158, '[1]DATA UPDATE'!$C$12:$Z$410, Q$3, 0)), "")</f>
        <v>01/01/2025</v>
      </c>
      <c r="R158" s="62" t="str">
        <f>IFERROR(IF(VLOOKUP($C158, '[1]DATA UPDATE'!$C$12:$Z$410, R$3, 0)="", "", VLOOKUP($C158, '[1]DATA UPDATE'!$C$12:$Z$410, R$3, 0)), "")</f>
        <v>31/03/2025</v>
      </c>
      <c r="S158" s="62" t="str">
        <f>IFERROR(IF(VLOOKUP($C158, '[1]DATA UPDATE'!$C$12:$Z$410, S$3, 0)="", "", VLOOKUP($C158, '[1]DATA UPDATE'!$C$12:$Z$410, S$3, 0)), "")</f>
        <v>01/04/2025</v>
      </c>
      <c r="T158" s="62">
        <f>IFERROR(IF(VLOOKUP($C158, '[1]DATA UPDATE'!$C$12:$Z$410, T$3, 0)="", "", VLOOKUP($C158, '[1]DATA UPDATE'!$C$12:$Z$410, T$3, 0)), "")</f>
        <v>45838</v>
      </c>
      <c r="U158" s="62" t="str">
        <f>IFERROR(IF(VLOOKUP($C158, '[1]DATA UPDATE'!$C$12:$Z$410, U$3, 0)="", "", VLOOKUP($C158, '[1]DATA UPDATE'!$C$12:$Z$410, U$3, 0)), "")</f>
        <v>01/07/2025</v>
      </c>
      <c r="V158" s="62">
        <f>IFERROR(IF(VLOOKUP($C158, '[1]DATA UPDATE'!$C$12:$Z$410, V$3, 0)="", "", VLOOKUP($C158, '[1]DATA UPDATE'!$C$12:$Z$410, V$3, 0)), "")</f>
        <v>46022</v>
      </c>
      <c r="W158" s="62">
        <f>IFERROR(IF(VLOOKUP($C158, '[1]DATA UPDATE'!$C$12:$Z$410, W$3, 0)="", "", VLOOKUP($C158, '[1]DATA UPDATE'!$C$12:$Z$410, W$3, 0)), "")</f>
        <v>46023</v>
      </c>
      <c r="X158" s="62">
        <f>IFERROR(IF(VLOOKUP($C158, '[1]DATA UPDATE'!$C$12:$Z$410, X$3, 0)="", "", VLOOKUP($C158, '[1]DATA UPDATE'!$C$12:$Z$410, X$3, 0)), "")</f>
        <v>46203</v>
      </c>
      <c r="Y158" s="62">
        <f>IFERROR(IF(VLOOKUP($C158, '[1]DATA UPDATE'!$C$12:$Z$410, Y$3, 0)="", "", VLOOKUP($C158, '[1]DATA UPDATE'!$C$12:$Z$410, Y$3, 0)), "")</f>
        <v>46204</v>
      </c>
      <c r="Z158" s="62">
        <f>IFERROR(IF(VLOOKUP($C158, '[1]DATA UPDATE'!$C$12:$Z$410, Z$3, 0)="", "", VLOOKUP($C158, '[1]DATA UPDATE'!$C$12:$Z$410, Z$3, 0)), "")</f>
        <v>46387</v>
      </c>
      <c r="AA158" s="62" t="str">
        <f>IFERROR(IF(VLOOKUP($C158, '[1]DATA UPDATE'!$C$12:$Z$410, AA$3, 0)="", "", VLOOKUP($C158, '[1]DATA UPDATE'!$C$12:$Z$410, AA$3, 0)), "")</f>
        <v/>
      </c>
      <c r="AB158" s="62" t="str">
        <f>IFERROR(IF(VLOOKUP($C158, '[1]DATA UPDATE'!$C$12:$Z$410, AB$3, 0)="", "", VLOOKUP($C158, '[1]DATA UPDATE'!$C$12:$Z$410, AB$3, 0)), "")</f>
        <v/>
      </c>
      <c r="AC158" s="62" t="str">
        <f>IFERROR(IF(VLOOKUP($C158, '[1]DATA UPDATE'!$C$12:$Z$410, AC$3, 0)="", "", VLOOKUP($C158, '[1]DATA UPDATE'!$C$12:$Z$410, AC$3, 0)), "")</f>
        <v/>
      </c>
      <c r="AD158" s="62" t="str">
        <f>IFERROR(IF(VLOOKUP($C158, '[1]DATA UPDATE'!$C$12:$Z$410, AD$3, 0)="", "", VLOOKUP($C158, '[1]DATA UPDATE'!$C$12:$Z$410, AD$3, 0)), "")</f>
        <v/>
      </c>
      <c r="AE158" s="62" t="str">
        <f>IFERROR(IF(VLOOKUP($C158, '[1]DATA UPDATE'!$C$12:$Z$410, AE$3, 0)="", "", VLOOKUP($C158, '[1]DATA UPDATE'!$C$12:$Z$410, AE$3, 0)), "")</f>
        <v/>
      </c>
      <c r="AF158" s="62" t="str">
        <f>IFERROR(IF(VLOOKUP($C158, '[1]DATA UPDATE'!$C$12:$Z$410, AF$3, 0)="", "", VLOOKUP($C158, '[1]DATA UPDATE'!$C$12:$Z$410, AF$3, 0)), "")</f>
        <v/>
      </c>
      <c r="AG158" s="62" t="str">
        <f>IFERROR(IF(VLOOKUP($C158, '[1]DATA UPDATE'!$C$12:$Z$410, AG$3, 0)="", "", VLOOKUP($C158, '[1]DATA UPDATE'!$C$12:$Z$410, AG$3, 0)), "")</f>
        <v/>
      </c>
      <c r="AH158" s="62" t="str">
        <f>IFERROR(IF(VLOOKUP($C158, '[1]DATA UPDATE'!$C$12:$Z$410, AH$3, 0)="", "", VLOOKUP($C158, '[1]DATA UPDATE'!$C$12:$Z$410, AH$3, 0)), "")</f>
        <v/>
      </c>
    </row>
    <row r="159" spans="3:34" ht="12" customHeight="1" x14ac:dyDescent="0.35">
      <c r="C159" s="1" t="s">
        <v>685</v>
      </c>
      <c r="D159" s="2" t="s">
        <v>686</v>
      </c>
      <c r="E159" s="2" t="s">
        <v>95</v>
      </c>
      <c r="F159" s="54">
        <v>3</v>
      </c>
      <c r="G159" s="2" t="s">
        <v>96</v>
      </c>
      <c r="H159" s="9" t="s">
        <v>39</v>
      </c>
      <c r="I159" s="1" t="s">
        <v>687</v>
      </c>
      <c r="J159" s="4">
        <v>33011</v>
      </c>
      <c r="K159" s="5" t="s">
        <v>26</v>
      </c>
      <c r="L159" s="5" t="s">
        <v>116</v>
      </c>
      <c r="M159" s="1" t="s">
        <v>20</v>
      </c>
      <c r="N159" s="64" t="s">
        <v>688</v>
      </c>
      <c r="O159" s="62" t="str">
        <f>VLOOKUP($C159, '[1]DATA UPDATE'!$C$12:$G$410, 5, 0)</f>
        <v>18/11/2024</v>
      </c>
      <c r="P159" s="62" t="str">
        <f>IFERROR(IF(VLOOKUP($C159, '[1]DATA UPDATE'!$C$12:$Z$410, P$3, 0)="", "", VLOOKUP($C159, '[1]DATA UPDATE'!$C$12:$Z$410, P$3, 0)), "")</f>
        <v>31/12/2024</v>
      </c>
      <c r="Q159" s="62" t="str">
        <f>IFERROR(IF(VLOOKUP($C159, '[1]DATA UPDATE'!$C$12:$Z$410, Q$3, 0)="", "", VLOOKUP($C159, '[1]DATA UPDATE'!$C$12:$Z$410, Q$3, 0)), "")</f>
        <v>01/01/2025</v>
      </c>
      <c r="R159" s="62" t="str">
        <f>IFERROR(IF(VLOOKUP($C159, '[1]DATA UPDATE'!$C$12:$Z$410, R$3, 0)="", "", VLOOKUP($C159, '[1]DATA UPDATE'!$C$12:$Z$410, R$3, 0)), "")</f>
        <v>31/03/2025</v>
      </c>
      <c r="S159" s="62" t="str">
        <f>IFERROR(IF(VLOOKUP($C159, '[1]DATA UPDATE'!$C$12:$Z$410, S$3, 0)="", "", VLOOKUP($C159, '[1]DATA UPDATE'!$C$12:$Z$410, S$3, 0)), "")</f>
        <v>01/04/2025</v>
      </c>
      <c r="T159" s="62">
        <f>IFERROR(IF(VLOOKUP($C159, '[1]DATA UPDATE'!$C$12:$Z$410, T$3, 0)="", "", VLOOKUP($C159, '[1]DATA UPDATE'!$C$12:$Z$410, T$3, 0)), "")</f>
        <v>45838</v>
      </c>
      <c r="U159" s="62" t="str">
        <f>IFERROR(IF(VLOOKUP($C159, '[1]DATA UPDATE'!$C$12:$Z$410, U$3, 0)="", "", VLOOKUP($C159, '[1]DATA UPDATE'!$C$12:$Z$410, U$3, 0)), "")</f>
        <v>01/07/2025</v>
      </c>
      <c r="V159" s="62">
        <f>IFERROR(IF(VLOOKUP($C159, '[1]DATA UPDATE'!$C$12:$Z$410, V$3, 0)="", "", VLOOKUP($C159, '[1]DATA UPDATE'!$C$12:$Z$410, V$3, 0)), "")</f>
        <v>46022</v>
      </c>
      <c r="W159" s="62">
        <f>IFERROR(IF(VLOOKUP($C159, '[1]DATA UPDATE'!$C$12:$Z$410, W$3, 0)="", "", VLOOKUP($C159, '[1]DATA UPDATE'!$C$12:$Z$410, W$3, 0)), "")</f>
        <v>46023</v>
      </c>
      <c r="X159" s="62">
        <f>IFERROR(IF(VLOOKUP($C159, '[1]DATA UPDATE'!$C$12:$Z$410, X$3, 0)="", "", VLOOKUP($C159, '[1]DATA UPDATE'!$C$12:$Z$410, X$3, 0)), "")</f>
        <v>46203</v>
      </c>
      <c r="Y159" s="62">
        <f>IFERROR(IF(VLOOKUP($C159, '[1]DATA UPDATE'!$C$12:$Z$410, Y$3, 0)="", "", VLOOKUP($C159, '[1]DATA UPDATE'!$C$12:$Z$410, Y$3, 0)), "")</f>
        <v>46204</v>
      </c>
      <c r="Z159" s="62">
        <f>IFERROR(IF(VLOOKUP($C159, '[1]DATA UPDATE'!$C$12:$Z$410, Z$3, 0)="", "", VLOOKUP($C159, '[1]DATA UPDATE'!$C$12:$Z$410, Z$3, 0)), "")</f>
        <v>46387</v>
      </c>
      <c r="AA159" s="62" t="str">
        <f>IFERROR(IF(VLOOKUP($C159, '[1]DATA UPDATE'!$C$12:$Z$410, AA$3, 0)="", "", VLOOKUP($C159, '[1]DATA UPDATE'!$C$12:$Z$410, AA$3, 0)), "")</f>
        <v/>
      </c>
      <c r="AB159" s="62" t="str">
        <f>IFERROR(IF(VLOOKUP($C159, '[1]DATA UPDATE'!$C$12:$Z$410, AB$3, 0)="", "", VLOOKUP($C159, '[1]DATA UPDATE'!$C$12:$Z$410, AB$3, 0)), "")</f>
        <v/>
      </c>
      <c r="AC159" s="62" t="str">
        <f>IFERROR(IF(VLOOKUP($C159, '[1]DATA UPDATE'!$C$12:$Z$410, AC$3, 0)="", "", VLOOKUP($C159, '[1]DATA UPDATE'!$C$12:$Z$410, AC$3, 0)), "")</f>
        <v/>
      </c>
      <c r="AD159" s="62" t="str">
        <f>IFERROR(IF(VLOOKUP($C159, '[1]DATA UPDATE'!$C$12:$Z$410, AD$3, 0)="", "", VLOOKUP($C159, '[1]DATA UPDATE'!$C$12:$Z$410, AD$3, 0)), "")</f>
        <v/>
      </c>
      <c r="AE159" s="62" t="str">
        <f>IFERROR(IF(VLOOKUP($C159, '[1]DATA UPDATE'!$C$12:$Z$410, AE$3, 0)="", "", VLOOKUP($C159, '[1]DATA UPDATE'!$C$12:$Z$410, AE$3, 0)), "")</f>
        <v/>
      </c>
      <c r="AF159" s="62" t="str">
        <f>IFERROR(IF(VLOOKUP($C159, '[1]DATA UPDATE'!$C$12:$Z$410, AF$3, 0)="", "", VLOOKUP($C159, '[1]DATA UPDATE'!$C$12:$Z$410, AF$3, 0)), "")</f>
        <v/>
      </c>
      <c r="AG159" s="62" t="str">
        <f>IFERROR(IF(VLOOKUP($C159, '[1]DATA UPDATE'!$C$12:$Z$410, AG$3, 0)="", "", VLOOKUP($C159, '[1]DATA UPDATE'!$C$12:$Z$410, AG$3, 0)), "")</f>
        <v/>
      </c>
      <c r="AH159" s="62" t="str">
        <f>IFERROR(IF(VLOOKUP($C159, '[1]DATA UPDATE'!$C$12:$Z$410, AH$3, 0)="", "", VLOOKUP($C159, '[1]DATA UPDATE'!$C$12:$Z$410, AH$3, 0)), "")</f>
        <v/>
      </c>
    </row>
    <row r="160" spans="3:34" ht="12" customHeight="1" x14ac:dyDescent="0.35">
      <c r="C160" s="1" t="s">
        <v>689</v>
      </c>
      <c r="D160" s="2" t="s">
        <v>690</v>
      </c>
      <c r="E160" s="2" t="s">
        <v>95</v>
      </c>
      <c r="F160" s="54">
        <v>3</v>
      </c>
      <c r="G160" s="2" t="s">
        <v>96</v>
      </c>
      <c r="H160" s="9" t="s">
        <v>39</v>
      </c>
      <c r="I160" s="1" t="s">
        <v>691</v>
      </c>
      <c r="J160" s="4">
        <v>35589</v>
      </c>
      <c r="K160" s="5" t="s">
        <v>26</v>
      </c>
      <c r="L160" s="5" t="s">
        <v>33</v>
      </c>
      <c r="M160" s="1" t="s">
        <v>20</v>
      </c>
      <c r="N160" s="64" t="s">
        <v>692</v>
      </c>
      <c r="O160" s="62" t="str">
        <f>VLOOKUP($C160, '[1]DATA UPDATE'!$C$12:$G$410, 5, 0)</f>
        <v>18/11/2024</v>
      </c>
      <c r="P160" s="62" t="str">
        <f>IFERROR(IF(VLOOKUP($C160, '[1]DATA UPDATE'!$C$12:$Z$410, P$3, 0)="", "", VLOOKUP($C160, '[1]DATA UPDATE'!$C$12:$Z$410, P$3, 0)), "")</f>
        <v>31/12/2024</v>
      </c>
      <c r="Q160" s="62" t="str">
        <f>IFERROR(IF(VLOOKUP($C160, '[1]DATA UPDATE'!$C$12:$Z$410, Q$3, 0)="", "", VLOOKUP($C160, '[1]DATA UPDATE'!$C$12:$Z$410, Q$3, 0)), "")</f>
        <v>01/01/2025</v>
      </c>
      <c r="R160" s="62" t="str">
        <f>IFERROR(IF(VLOOKUP($C160, '[1]DATA UPDATE'!$C$12:$Z$410, R$3, 0)="", "", VLOOKUP($C160, '[1]DATA UPDATE'!$C$12:$Z$410, R$3, 0)), "")</f>
        <v>31/03/2025</v>
      </c>
      <c r="S160" s="62" t="str">
        <f>IFERROR(IF(VLOOKUP($C160, '[1]DATA UPDATE'!$C$12:$Z$410, S$3, 0)="", "", VLOOKUP($C160, '[1]DATA UPDATE'!$C$12:$Z$410, S$3, 0)), "")</f>
        <v>01/04/2025</v>
      </c>
      <c r="T160" s="62">
        <f>IFERROR(IF(VLOOKUP($C160, '[1]DATA UPDATE'!$C$12:$Z$410, T$3, 0)="", "", VLOOKUP($C160, '[1]DATA UPDATE'!$C$12:$Z$410, T$3, 0)), "")</f>
        <v>45838</v>
      </c>
      <c r="U160" s="62" t="str">
        <f>IFERROR(IF(VLOOKUP($C160, '[1]DATA UPDATE'!$C$12:$Z$410, U$3, 0)="", "", VLOOKUP($C160, '[1]DATA UPDATE'!$C$12:$Z$410, U$3, 0)), "")</f>
        <v>01/07/2025</v>
      </c>
      <c r="V160" s="62">
        <f>IFERROR(IF(VLOOKUP($C160, '[1]DATA UPDATE'!$C$12:$Z$410, V$3, 0)="", "", VLOOKUP($C160, '[1]DATA UPDATE'!$C$12:$Z$410, V$3, 0)), "")</f>
        <v>46022</v>
      </c>
      <c r="W160" s="62">
        <f>IFERROR(IF(VLOOKUP($C160, '[1]DATA UPDATE'!$C$12:$Z$410, W$3, 0)="", "", VLOOKUP($C160, '[1]DATA UPDATE'!$C$12:$Z$410, W$3, 0)), "")</f>
        <v>46023</v>
      </c>
      <c r="X160" s="62">
        <f>IFERROR(IF(VLOOKUP($C160, '[1]DATA UPDATE'!$C$12:$Z$410, X$3, 0)="", "", VLOOKUP($C160, '[1]DATA UPDATE'!$C$12:$Z$410, X$3, 0)), "")</f>
        <v>46203</v>
      </c>
      <c r="Y160" s="62">
        <f>IFERROR(IF(VLOOKUP($C160, '[1]DATA UPDATE'!$C$12:$Z$410, Y$3, 0)="", "", VLOOKUP($C160, '[1]DATA UPDATE'!$C$12:$Z$410, Y$3, 0)), "")</f>
        <v>46204</v>
      </c>
      <c r="Z160" s="62">
        <f>IFERROR(IF(VLOOKUP($C160, '[1]DATA UPDATE'!$C$12:$Z$410, Z$3, 0)="", "", VLOOKUP($C160, '[1]DATA UPDATE'!$C$12:$Z$410, Z$3, 0)), "")</f>
        <v>46387</v>
      </c>
      <c r="AA160" s="62" t="str">
        <f>IFERROR(IF(VLOOKUP($C160, '[1]DATA UPDATE'!$C$12:$Z$410, AA$3, 0)="", "", VLOOKUP($C160, '[1]DATA UPDATE'!$C$12:$Z$410, AA$3, 0)), "")</f>
        <v/>
      </c>
      <c r="AB160" s="62" t="str">
        <f>IFERROR(IF(VLOOKUP($C160, '[1]DATA UPDATE'!$C$12:$Z$410, AB$3, 0)="", "", VLOOKUP($C160, '[1]DATA UPDATE'!$C$12:$Z$410, AB$3, 0)), "")</f>
        <v/>
      </c>
      <c r="AC160" s="62" t="str">
        <f>IFERROR(IF(VLOOKUP($C160, '[1]DATA UPDATE'!$C$12:$Z$410, AC$3, 0)="", "", VLOOKUP($C160, '[1]DATA UPDATE'!$C$12:$Z$410, AC$3, 0)), "")</f>
        <v/>
      </c>
      <c r="AD160" s="62" t="str">
        <f>IFERROR(IF(VLOOKUP($C160, '[1]DATA UPDATE'!$C$12:$Z$410, AD$3, 0)="", "", VLOOKUP($C160, '[1]DATA UPDATE'!$C$12:$Z$410, AD$3, 0)), "")</f>
        <v/>
      </c>
      <c r="AE160" s="62" t="str">
        <f>IFERROR(IF(VLOOKUP($C160, '[1]DATA UPDATE'!$C$12:$Z$410, AE$3, 0)="", "", VLOOKUP($C160, '[1]DATA UPDATE'!$C$12:$Z$410, AE$3, 0)), "")</f>
        <v/>
      </c>
      <c r="AF160" s="62" t="str">
        <f>IFERROR(IF(VLOOKUP($C160, '[1]DATA UPDATE'!$C$12:$Z$410, AF$3, 0)="", "", VLOOKUP($C160, '[1]DATA UPDATE'!$C$12:$Z$410, AF$3, 0)), "")</f>
        <v/>
      </c>
      <c r="AG160" s="62" t="str">
        <f>IFERROR(IF(VLOOKUP($C160, '[1]DATA UPDATE'!$C$12:$Z$410, AG$3, 0)="", "", VLOOKUP($C160, '[1]DATA UPDATE'!$C$12:$Z$410, AG$3, 0)), "")</f>
        <v/>
      </c>
      <c r="AH160" s="62" t="str">
        <f>IFERROR(IF(VLOOKUP($C160, '[1]DATA UPDATE'!$C$12:$Z$410, AH$3, 0)="", "", VLOOKUP($C160, '[1]DATA UPDATE'!$C$12:$Z$410, AH$3, 0)), "")</f>
        <v/>
      </c>
    </row>
    <row r="161" spans="3:34" ht="12" customHeight="1" x14ac:dyDescent="0.35">
      <c r="C161" s="1" t="s">
        <v>693</v>
      </c>
      <c r="D161" s="2" t="s">
        <v>694</v>
      </c>
      <c r="E161" s="2" t="s">
        <v>95</v>
      </c>
      <c r="F161" s="54">
        <v>3</v>
      </c>
      <c r="G161" s="2" t="s">
        <v>96</v>
      </c>
      <c r="H161" s="9" t="s">
        <v>39</v>
      </c>
      <c r="I161" s="1" t="s">
        <v>695</v>
      </c>
      <c r="J161" s="4">
        <v>37858</v>
      </c>
      <c r="K161" s="5" t="s">
        <v>26</v>
      </c>
      <c r="L161" s="5" t="s">
        <v>33</v>
      </c>
      <c r="M161" s="1" t="s">
        <v>20</v>
      </c>
      <c r="N161" s="64" t="s">
        <v>696</v>
      </c>
      <c r="O161" s="62" t="str">
        <f>VLOOKUP($C161, '[1]DATA UPDATE'!$C$12:$G$410, 5, 0)</f>
        <v>18/11/2024</v>
      </c>
      <c r="P161" s="62" t="str">
        <f>IFERROR(IF(VLOOKUP($C161, '[1]DATA UPDATE'!$C$12:$Z$410, P$3, 0)="", "", VLOOKUP($C161, '[1]DATA UPDATE'!$C$12:$Z$410, P$3, 0)), "")</f>
        <v>31/12/2024</v>
      </c>
      <c r="Q161" s="62" t="str">
        <f>IFERROR(IF(VLOOKUP($C161, '[1]DATA UPDATE'!$C$12:$Z$410, Q$3, 0)="", "", VLOOKUP($C161, '[1]DATA UPDATE'!$C$12:$Z$410, Q$3, 0)), "")</f>
        <v>01/01/2025</v>
      </c>
      <c r="R161" s="62" t="str">
        <f>IFERROR(IF(VLOOKUP($C161, '[1]DATA UPDATE'!$C$12:$Z$410, R$3, 0)="", "", VLOOKUP($C161, '[1]DATA UPDATE'!$C$12:$Z$410, R$3, 0)), "")</f>
        <v>31/03/2025</v>
      </c>
      <c r="S161" s="62" t="str">
        <f>IFERROR(IF(VLOOKUP($C161, '[1]DATA UPDATE'!$C$12:$Z$410, S$3, 0)="", "", VLOOKUP($C161, '[1]DATA UPDATE'!$C$12:$Z$410, S$3, 0)), "")</f>
        <v>01/04/2025</v>
      </c>
      <c r="T161" s="62">
        <f>IFERROR(IF(VLOOKUP($C161, '[1]DATA UPDATE'!$C$12:$Z$410, T$3, 0)="", "", VLOOKUP($C161, '[1]DATA UPDATE'!$C$12:$Z$410, T$3, 0)), "")</f>
        <v>45838</v>
      </c>
      <c r="U161" s="62" t="str">
        <f>IFERROR(IF(VLOOKUP($C161, '[1]DATA UPDATE'!$C$12:$Z$410, U$3, 0)="", "", VLOOKUP($C161, '[1]DATA UPDATE'!$C$12:$Z$410, U$3, 0)), "")</f>
        <v>01/07/2025</v>
      </c>
      <c r="V161" s="62">
        <f>IFERROR(IF(VLOOKUP($C161, '[1]DATA UPDATE'!$C$12:$Z$410, V$3, 0)="", "", VLOOKUP($C161, '[1]DATA UPDATE'!$C$12:$Z$410, V$3, 0)), "")</f>
        <v>46022</v>
      </c>
      <c r="W161" s="62">
        <f>IFERROR(IF(VLOOKUP($C161, '[1]DATA UPDATE'!$C$12:$Z$410, W$3, 0)="", "", VLOOKUP($C161, '[1]DATA UPDATE'!$C$12:$Z$410, W$3, 0)), "")</f>
        <v>46023</v>
      </c>
      <c r="X161" s="62">
        <f>IFERROR(IF(VLOOKUP($C161, '[1]DATA UPDATE'!$C$12:$Z$410, X$3, 0)="", "", VLOOKUP($C161, '[1]DATA UPDATE'!$C$12:$Z$410, X$3, 0)), "")</f>
        <v>46203</v>
      </c>
      <c r="Y161" s="62">
        <f>IFERROR(IF(VLOOKUP($C161, '[1]DATA UPDATE'!$C$12:$Z$410, Y$3, 0)="", "", VLOOKUP($C161, '[1]DATA UPDATE'!$C$12:$Z$410, Y$3, 0)), "")</f>
        <v>46204</v>
      </c>
      <c r="Z161" s="62">
        <f>IFERROR(IF(VLOOKUP($C161, '[1]DATA UPDATE'!$C$12:$Z$410, Z$3, 0)="", "", VLOOKUP($C161, '[1]DATA UPDATE'!$C$12:$Z$410, Z$3, 0)), "")</f>
        <v>46387</v>
      </c>
      <c r="AA161" s="62" t="str">
        <f>IFERROR(IF(VLOOKUP($C161, '[1]DATA UPDATE'!$C$12:$Z$410, AA$3, 0)="", "", VLOOKUP($C161, '[1]DATA UPDATE'!$C$12:$Z$410, AA$3, 0)), "")</f>
        <v/>
      </c>
      <c r="AB161" s="62" t="str">
        <f>IFERROR(IF(VLOOKUP($C161, '[1]DATA UPDATE'!$C$12:$Z$410, AB$3, 0)="", "", VLOOKUP($C161, '[1]DATA UPDATE'!$C$12:$Z$410, AB$3, 0)), "")</f>
        <v/>
      </c>
      <c r="AC161" s="62" t="str">
        <f>IFERROR(IF(VLOOKUP($C161, '[1]DATA UPDATE'!$C$12:$Z$410, AC$3, 0)="", "", VLOOKUP($C161, '[1]DATA UPDATE'!$C$12:$Z$410, AC$3, 0)), "")</f>
        <v/>
      </c>
      <c r="AD161" s="62" t="str">
        <f>IFERROR(IF(VLOOKUP($C161, '[1]DATA UPDATE'!$C$12:$Z$410, AD$3, 0)="", "", VLOOKUP($C161, '[1]DATA UPDATE'!$C$12:$Z$410, AD$3, 0)), "")</f>
        <v/>
      </c>
      <c r="AE161" s="62" t="str">
        <f>IFERROR(IF(VLOOKUP($C161, '[1]DATA UPDATE'!$C$12:$Z$410, AE$3, 0)="", "", VLOOKUP($C161, '[1]DATA UPDATE'!$C$12:$Z$410, AE$3, 0)), "")</f>
        <v/>
      </c>
      <c r="AF161" s="62" t="str">
        <f>IFERROR(IF(VLOOKUP($C161, '[1]DATA UPDATE'!$C$12:$Z$410, AF$3, 0)="", "", VLOOKUP($C161, '[1]DATA UPDATE'!$C$12:$Z$410, AF$3, 0)), "")</f>
        <v/>
      </c>
      <c r="AG161" s="62" t="str">
        <f>IFERROR(IF(VLOOKUP($C161, '[1]DATA UPDATE'!$C$12:$Z$410, AG$3, 0)="", "", VLOOKUP($C161, '[1]DATA UPDATE'!$C$12:$Z$410, AG$3, 0)), "")</f>
        <v/>
      </c>
      <c r="AH161" s="62" t="str">
        <f>IFERROR(IF(VLOOKUP($C161, '[1]DATA UPDATE'!$C$12:$Z$410, AH$3, 0)="", "", VLOOKUP($C161, '[1]DATA UPDATE'!$C$12:$Z$410, AH$3, 0)), "")</f>
        <v/>
      </c>
    </row>
    <row r="162" spans="3:34" ht="12" customHeight="1" x14ac:dyDescent="0.35">
      <c r="C162" s="1" t="s">
        <v>697</v>
      </c>
      <c r="D162" s="2" t="s">
        <v>698</v>
      </c>
      <c r="E162" s="2" t="s">
        <v>95</v>
      </c>
      <c r="F162" s="54">
        <v>3</v>
      </c>
      <c r="G162" s="2" t="s">
        <v>96</v>
      </c>
      <c r="H162" s="9" t="s">
        <v>39</v>
      </c>
      <c r="I162" s="1" t="s">
        <v>699</v>
      </c>
      <c r="J162" s="4">
        <v>34156</v>
      </c>
      <c r="K162" s="5" t="s">
        <v>26</v>
      </c>
      <c r="L162" s="5" t="s">
        <v>33</v>
      </c>
      <c r="M162" s="1" t="s">
        <v>20</v>
      </c>
      <c r="N162" s="64" t="s">
        <v>700</v>
      </c>
      <c r="O162" s="62" t="str">
        <f>VLOOKUP($C162, '[1]DATA UPDATE'!$C$12:$G$410, 5, 0)</f>
        <v>18/11/2024</v>
      </c>
      <c r="P162" s="62" t="str">
        <f>IFERROR(IF(VLOOKUP($C162, '[1]DATA UPDATE'!$C$12:$Z$410, P$3, 0)="", "", VLOOKUP($C162, '[1]DATA UPDATE'!$C$12:$Z$410, P$3, 0)), "")</f>
        <v>31/12/2024</v>
      </c>
      <c r="Q162" s="62" t="str">
        <f>IFERROR(IF(VLOOKUP($C162, '[1]DATA UPDATE'!$C$12:$Z$410, Q$3, 0)="", "", VLOOKUP($C162, '[1]DATA UPDATE'!$C$12:$Z$410, Q$3, 0)), "")</f>
        <v>01/01/2025</v>
      </c>
      <c r="R162" s="62" t="str">
        <f>IFERROR(IF(VLOOKUP($C162, '[1]DATA UPDATE'!$C$12:$Z$410, R$3, 0)="", "", VLOOKUP($C162, '[1]DATA UPDATE'!$C$12:$Z$410, R$3, 0)), "")</f>
        <v>31/03/2025</v>
      </c>
      <c r="S162" s="62" t="str">
        <f>IFERROR(IF(VLOOKUP($C162, '[1]DATA UPDATE'!$C$12:$Z$410, S$3, 0)="", "", VLOOKUP($C162, '[1]DATA UPDATE'!$C$12:$Z$410, S$3, 0)), "")</f>
        <v>01/04/2025</v>
      </c>
      <c r="T162" s="62">
        <f>IFERROR(IF(VLOOKUP($C162, '[1]DATA UPDATE'!$C$12:$Z$410, T$3, 0)="", "", VLOOKUP($C162, '[1]DATA UPDATE'!$C$12:$Z$410, T$3, 0)), "")</f>
        <v>45838</v>
      </c>
      <c r="U162" s="62" t="str">
        <f>IFERROR(IF(VLOOKUP($C162, '[1]DATA UPDATE'!$C$12:$Z$410, U$3, 0)="", "", VLOOKUP($C162, '[1]DATA UPDATE'!$C$12:$Z$410, U$3, 0)), "")</f>
        <v>01/07/2025</v>
      </c>
      <c r="V162" s="62">
        <f>IFERROR(IF(VLOOKUP($C162, '[1]DATA UPDATE'!$C$12:$Z$410, V$3, 0)="", "", VLOOKUP($C162, '[1]DATA UPDATE'!$C$12:$Z$410, V$3, 0)), "")</f>
        <v>46022</v>
      </c>
      <c r="W162" s="62">
        <f>IFERROR(IF(VLOOKUP($C162, '[1]DATA UPDATE'!$C$12:$Z$410, W$3, 0)="", "", VLOOKUP($C162, '[1]DATA UPDATE'!$C$12:$Z$410, W$3, 0)), "")</f>
        <v>46023</v>
      </c>
      <c r="X162" s="62">
        <f>IFERROR(IF(VLOOKUP($C162, '[1]DATA UPDATE'!$C$12:$Z$410, X$3, 0)="", "", VLOOKUP($C162, '[1]DATA UPDATE'!$C$12:$Z$410, X$3, 0)), "")</f>
        <v>46203</v>
      </c>
      <c r="Y162" s="62" t="str">
        <f>IFERROR(IF(VLOOKUP($C162, '[1]DATA UPDATE'!$C$12:$Z$410, Y$3, 0)="", "", VLOOKUP($C162, '[1]DATA UPDATE'!$C$12:$Z$410, Y$3, 0)), "")</f>
        <v/>
      </c>
      <c r="Z162" s="62" t="str">
        <f>IFERROR(IF(VLOOKUP($C162, '[1]DATA UPDATE'!$C$12:$Z$410, Z$3, 0)="", "", VLOOKUP($C162, '[1]DATA UPDATE'!$C$12:$Z$410, Z$3, 0)), "")</f>
        <v/>
      </c>
      <c r="AA162" s="62" t="str">
        <f>IFERROR(IF(VLOOKUP($C162, '[1]DATA UPDATE'!$C$12:$Z$410, AA$3, 0)="", "", VLOOKUP($C162, '[1]DATA UPDATE'!$C$12:$Z$410, AA$3, 0)), "")</f>
        <v/>
      </c>
      <c r="AB162" s="62" t="str">
        <f>IFERROR(IF(VLOOKUP($C162, '[1]DATA UPDATE'!$C$12:$Z$410, AB$3, 0)="", "", VLOOKUP($C162, '[1]DATA UPDATE'!$C$12:$Z$410, AB$3, 0)), "")</f>
        <v/>
      </c>
      <c r="AC162" s="62" t="str">
        <f>IFERROR(IF(VLOOKUP($C162, '[1]DATA UPDATE'!$C$12:$Z$410, AC$3, 0)="", "", VLOOKUP($C162, '[1]DATA UPDATE'!$C$12:$Z$410, AC$3, 0)), "")</f>
        <v/>
      </c>
      <c r="AD162" s="62" t="str">
        <f>IFERROR(IF(VLOOKUP($C162, '[1]DATA UPDATE'!$C$12:$Z$410, AD$3, 0)="", "", VLOOKUP($C162, '[1]DATA UPDATE'!$C$12:$Z$410, AD$3, 0)), "")</f>
        <v/>
      </c>
      <c r="AE162" s="62" t="str">
        <f>IFERROR(IF(VLOOKUP($C162, '[1]DATA UPDATE'!$C$12:$Z$410, AE$3, 0)="", "", VLOOKUP($C162, '[1]DATA UPDATE'!$C$12:$Z$410, AE$3, 0)), "")</f>
        <v/>
      </c>
      <c r="AF162" s="62" t="str">
        <f>IFERROR(IF(VLOOKUP($C162, '[1]DATA UPDATE'!$C$12:$Z$410, AF$3, 0)="", "", VLOOKUP($C162, '[1]DATA UPDATE'!$C$12:$Z$410, AF$3, 0)), "")</f>
        <v/>
      </c>
      <c r="AG162" s="62" t="str">
        <f>IFERROR(IF(VLOOKUP($C162, '[1]DATA UPDATE'!$C$12:$Z$410, AG$3, 0)="", "", VLOOKUP($C162, '[1]DATA UPDATE'!$C$12:$Z$410, AG$3, 0)), "")</f>
        <v/>
      </c>
      <c r="AH162" s="62" t="str">
        <f>IFERROR(IF(VLOOKUP($C162, '[1]DATA UPDATE'!$C$12:$Z$410, AH$3, 0)="", "", VLOOKUP($C162, '[1]DATA UPDATE'!$C$12:$Z$410, AH$3, 0)), "")</f>
        <v/>
      </c>
    </row>
    <row r="163" spans="3:34" ht="12" customHeight="1" x14ac:dyDescent="0.35">
      <c r="C163" s="1" t="s">
        <v>701</v>
      </c>
      <c r="D163" s="2" t="s">
        <v>702</v>
      </c>
      <c r="E163" s="2" t="s">
        <v>95</v>
      </c>
      <c r="F163" s="54">
        <v>3</v>
      </c>
      <c r="G163" s="2" t="s">
        <v>96</v>
      </c>
      <c r="H163" s="9" t="s">
        <v>39</v>
      </c>
      <c r="I163" s="1" t="s">
        <v>703</v>
      </c>
      <c r="J163" s="4">
        <v>33099</v>
      </c>
      <c r="K163" s="5" t="s">
        <v>26</v>
      </c>
      <c r="L163" s="5" t="s">
        <v>33</v>
      </c>
      <c r="M163" s="1" t="s">
        <v>27</v>
      </c>
      <c r="N163" s="64" t="s">
        <v>704</v>
      </c>
      <c r="O163" s="62" t="str">
        <f>VLOOKUP($C163, '[1]DATA UPDATE'!$C$12:$G$410, 5, 0)</f>
        <v>18/11/2024</v>
      </c>
      <c r="P163" s="62" t="str">
        <f>IFERROR(IF(VLOOKUP($C163, '[1]DATA UPDATE'!$C$12:$Z$410, P$3, 0)="", "", VLOOKUP($C163, '[1]DATA UPDATE'!$C$12:$Z$410, P$3, 0)), "")</f>
        <v>31/12/2024</v>
      </c>
      <c r="Q163" s="62" t="str">
        <f>IFERROR(IF(VLOOKUP($C163, '[1]DATA UPDATE'!$C$12:$Z$410, Q$3, 0)="", "", VLOOKUP($C163, '[1]DATA UPDATE'!$C$12:$Z$410, Q$3, 0)), "")</f>
        <v>01/01/2025</v>
      </c>
      <c r="R163" s="62" t="str">
        <f>IFERROR(IF(VLOOKUP($C163, '[1]DATA UPDATE'!$C$12:$Z$410, R$3, 0)="", "", VLOOKUP($C163, '[1]DATA UPDATE'!$C$12:$Z$410, R$3, 0)), "")</f>
        <v>31/03/2025</v>
      </c>
      <c r="S163" s="62" t="str">
        <f>IFERROR(IF(VLOOKUP($C163, '[1]DATA UPDATE'!$C$12:$Z$410, S$3, 0)="", "", VLOOKUP($C163, '[1]DATA UPDATE'!$C$12:$Z$410, S$3, 0)), "")</f>
        <v>01/04/2025</v>
      </c>
      <c r="T163" s="62">
        <f>IFERROR(IF(VLOOKUP($C163, '[1]DATA UPDATE'!$C$12:$Z$410, T$3, 0)="", "", VLOOKUP($C163, '[1]DATA UPDATE'!$C$12:$Z$410, T$3, 0)), "")</f>
        <v>45838</v>
      </c>
      <c r="U163" s="62" t="str">
        <f>IFERROR(IF(VLOOKUP($C163, '[1]DATA UPDATE'!$C$12:$Z$410, U$3, 0)="", "", VLOOKUP($C163, '[1]DATA UPDATE'!$C$12:$Z$410, U$3, 0)), "")</f>
        <v>01/07/2025</v>
      </c>
      <c r="V163" s="62">
        <f>IFERROR(IF(VLOOKUP($C163, '[1]DATA UPDATE'!$C$12:$Z$410, V$3, 0)="", "", VLOOKUP($C163, '[1]DATA UPDATE'!$C$12:$Z$410, V$3, 0)), "")</f>
        <v>46022</v>
      </c>
      <c r="W163" s="62">
        <f>IFERROR(IF(VLOOKUP($C163, '[1]DATA UPDATE'!$C$12:$Z$410, W$3, 0)="", "", VLOOKUP($C163, '[1]DATA UPDATE'!$C$12:$Z$410, W$3, 0)), "")</f>
        <v>46023</v>
      </c>
      <c r="X163" s="62">
        <f>IFERROR(IF(VLOOKUP($C163, '[1]DATA UPDATE'!$C$12:$Z$410, X$3, 0)="", "", VLOOKUP($C163, '[1]DATA UPDATE'!$C$12:$Z$410, X$3, 0)), "")</f>
        <v>46203</v>
      </c>
      <c r="Y163" s="62">
        <f>IFERROR(IF(VLOOKUP($C163, '[1]DATA UPDATE'!$C$12:$Z$410, Y$3, 0)="", "", VLOOKUP($C163, '[1]DATA UPDATE'!$C$12:$Z$410, Y$3, 0)), "")</f>
        <v>46204</v>
      </c>
      <c r="Z163" s="62">
        <f>IFERROR(IF(VLOOKUP($C163, '[1]DATA UPDATE'!$C$12:$Z$410, Z$3, 0)="", "", VLOOKUP($C163, '[1]DATA UPDATE'!$C$12:$Z$410, Z$3, 0)), "")</f>
        <v>46387</v>
      </c>
      <c r="AA163" s="62" t="str">
        <f>IFERROR(IF(VLOOKUP($C163, '[1]DATA UPDATE'!$C$12:$Z$410, AA$3, 0)="", "", VLOOKUP($C163, '[1]DATA UPDATE'!$C$12:$Z$410, AA$3, 0)), "")</f>
        <v/>
      </c>
      <c r="AB163" s="62" t="str">
        <f>IFERROR(IF(VLOOKUP($C163, '[1]DATA UPDATE'!$C$12:$Z$410, AB$3, 0)="", "", VLOOKUP($C163, '[1]DATA UPDATE'!$C$12:$Z$410, AB$3, 0)), "")</f>
        <v/>
      </c>
      <c r="AC163" s="62" t="str">
        <f>IFERROR(IF(VLOOKUP($C163, '[1]DATA UPDATE'!$C$12:$Z$410, AC$3, 0)="", "", VLOOKUP($C163, '[1]DATA UPDATE'!$C$12:$Z$410, AC$3, 0)), "")</f>
        <v/>
      </c>
      <c r="AD163" s="62" t="str">
        <f>IFERROR(IF(VLOOKUP($C163, '[1]DATA UPDATE'!$C$12:$Z$410, AD$3, 0)="", "", VLOOKUP($C163, '[1]DATA UPDATE'!$C$12:$Z$410, AD$3, 0)), "")</f>
        <v/>
      </c>
      <c r="AE163" s="62" t="str">
        <f>IFERROR(IF(VLOOKUP($C163, '[1]DATA UPDATE'!$C$12:$Z$410, AE$3, 0)="", "", VLOOKUP($C163, '[1]DATA UPDATE'!$C$12:$Z$410, AE$3, 0)), "")</f>
        <v/>
      </c>
      <c r="AF163" s="62" t="str">
        <f>IFERROR(IF(VLOOKUP($C163, '[1]DATA UPDATE'!$C$12:$Z$410, AF$3, 0)="", "", VLOOKUP($C163, '[1]DATA UPDATE'!$C$12:$Z$410, AF$3, 0)), "")</f>
        <v/>
      </c>
      <c r="AG163" s="62" t="str">
        <f>IFERROR(IF(VLOOKUP($C163, '[1]DATA UPDATE'!$C$12:$Z$410, AG$3, 0)="", "", VLOOKUP($C163, '[1]DATA UPDATE'!$C$12:$Z$410, AG$3, 0)), "")</f>
        <v/>
      </c>
      <c r="AH163" s="62" t="str">
        <f>IFERROR(IF(VLOOKUP($C163, '[1]DATA UPDATE'!$C$12:$Z$410, AH$3, 0)="", "", VLOOKUP($C163, '[1]DATA UPDATE'!$C$12:$Z$410, AH$3, 0)), "")</f>
        <v/>
      </c>
    </row>
    <row r="164" spans="3:34" ht="12" customHeight="1" x14ac:dyDescent="0.35">
      <c r="C164" s="1" t="s">
        <v>705</v>
      </c>
      <c r="D164" s="2" t="s">
        <v>706</v>
      </c>
      <c r="E164" s="2" t="s">
        <v>95</v>
      </c>
      <c r="F164" s="54">
        <v>3</v>
      </c>
      <c r="G164" s="2" t="s">
        <v>96</v>
      </c>
      <c r="H164" s="9" t="s">
        <v>39</v>
      </c>
      <c r="I164" s="1" t="s">
        <v>707</v>
      </c>
      <c r="J164" s="4">
        <v>39090</v>
      </c>
      <c r="K164" s="5" t="s">
        <v>26</v>
      </c>
      <c r="L164" s="5" t="s">
        <v>33</v>
      </c>
      <c r="M164" s="1" t="s">
        <v>20</v>
      </c>
      <c r="N164" s="64" t="s">
        <v>708</v>
      </c>
      <c r="O164" s="62" t="str">
        <f>VLOOKUP($C164, '[1]DATA UPDATE'!$C$12:$G$410, 5, 0)</f>
        <v>18/11/2024</v>
      </c>
      <c r="P164" s="62" t="str">
        <f>IFERROR(IF(VLOOKUP($C164, '[1]DATA UPDATE'!$C$12:$Z$410, P$3, 0)="", "", VLOOKUP($C164, '[1]DATA UPDATE'!$C$12:$Z$410, P$3, 0)), "")</f>
        <v>31/12/2024</v>
      </c>
      <c r="Q164" s="62" t="str">
        <f>IFERROR(IF(VLOOKUP($C164, '[1]DATA UPDATE'!$C$12:$Z$410, Q$3, 0)="", "", VLOOKUP($C164, '[1]DATA UPDATE'!$C$12:$Z$410, Q$3, 0)), "")</f>
        <v>01/01/2025</v>
      </c>
      <c r="R164" s="62" t="str">
        <f>IFERROR(IF(VLOOKUP($C164, '[1]DATA UPDATE'!$C$12:$Z$410, R$3, 0)="", "", VLOOKUP($C164, '[1]DATA UPDATE'!$C$12:$Z$410, R$3, 0)), "")</f>
        <v>31/03/2025</v>
      </c>
      <c r="S164" s="62" t="str">
        <f>IFERROR(IF(VLOOKUP($C164, '[1]DATA UPDATE'!$C$12:$Z$410, S$3, 0)="", "", VLOOKUP($C164, '[1]DATA UPDATE'!$C$12:$Z$410, S$3, 0)), "")</f>
        <v>01/04/2025</v>
      </c>
      <c r="T164" s="62">
        <f>IFERROR(IF(VLOOKUP($C164, '[1]DATA UPDATE'!$C$12:$Z$410, T$3, 0)="", "", VLOOKUP($C164, '[1]DATA UPDATE'!$C$12:$Z$410, T$3, 0)), "")</f>
        <v>45838</v>
      </c>
      <c r="U164" s="62" t="str">
        <f>IFERROR(IF(VLOOKUP($C164, '[1]DATA UPDATE'!$C$12:$Z$410, U$3, 0)="", "", VLOOKUP($C164, '[1]DATA UPDATE'!$C$12:$Z$410, U$3, 0)), "")</f>
        <v>01/07/2025</v>
      </c>
      <c r="V164" s="62">
        <f>IFERROR(IF(VLOOKUP($C164, '[1]DATA UPDATE'!$C$12:$Z$410, V$3, 0)="", "", VLOOKUP($C164, '[1]DATA UPDATE'!$C$12:$Z$410, V$3, 0)), "")</f>
        <v>46022</v>
      </c>
      <c r="W164" s="62">
        <f>IFERROR(IF(VLOOKUP($C164, '[1]DATA UPDATE'!$C$12:$Z$410, W$3, 0)="", "", VLOOKUP($C164, '[1]DATA UPDATE'!$C$12:$Z$410, W$3, 0)), "")</f>
        <v>46023</v>
      </c>
      <c r="X164" s="62">
        <f>IFERROR(IF(VLOOKUP($C164, '[1]DATA UPDATE'!$C$12:$Z$410, X$3, 0)="", "", VLOOKUP($C164, '[1]DATA UPDATE'!$C$12:$Z$410, X$3, 0)), "")</f>
        <v>46203</v>
      </c>
      <c r="Y164" s="62">
        <f>IFERROR(IF(VLOOKUP($C164, '[1]DATA UPDATE'!$C$12:$Z$410, Y$3, 0)="", "", VLOOKUP($C164, '[1]DATA UPDATE'!$C$12:$Z$410, Y$3, 0)), "")</f>
        <v>46204</v>
      </c>
      <c r="Z164" s="62">
        <f>IFERROR(IF(VLOOKUP($C164, '[1]DATA UPDATE'!$C$12:$Z$410, Z$3, 0)="", "", VLOOKUP($C164, '[1]DATA UPDATE'!$C$12:$Z$410, Z$3, 0)), "")</f>
        <v>46387</v>
      </c>
      <c r="AA164" s="62" t="str">
        <f>IFERROR(IF(VLOOKUP($C164, '[1]DATA UPDATE'!$C$12:$Z$410, AA$3, 0)="", "", VLOOKUP($C164, '[1]DATA UPDATE'!$C$12:$Z$410, AA$3, 0)), "")</f>
        <v/>
      </c>
      <c r="AB164" s="62" t="str">
        <f>IFERROR(IF(VLOOKUP($C164, '[1]DATA UPDATE'!$C$12:$Z$410, AB$3, 0)="", "", VLOOKUP($C164, '[1]DATA UPDATE'!$C$12:$Z$410, AB$3, 0)), "")</f>
        <v/>
      </c>
      <c r="AC164" s="62" t="str">
        <f>IFERROR(IF(VLOOKUP($C164, '[1]DATA UPDATE'!$C$12:$Z$410, AC$3, 0)="", "", VLOOKUP($C164, '[1]DATA UPDATE'!$C$12:$Z$410, AC$3, 0)), "")</f>
        <v/>
      </c>
      <c r="AD164" s="62" t="str">
        <f>IFERROR(IF(VLOOKUP($C164, '[1]DATA UPDATE'!$C$12:$Z$410, AD$3, 0)="", "", VLOOKUP($C164, '[1]DATA UPDATE'!$C$12:$Z$410, AD$3, 0)), "")</f>
        <v/>
      </c>
      <c r="AE164" s="62" t="str">
        <f>IFERROR(IF(VLOOKUP($C164, '[1]DATA UPDATE'!$C$12:$Z$410, AE$3, 0)="", "", VLOOKUP($C164, '[1]DATA UPDATE'!$C$12:$Z$410, AE$3, 0)), "")</f>
        <v/>
      </c>
      <c r="AF164" s="62" t="str">
        <f>IFERROR(IF(VLOOKUP($C164, '[1]DATA UPDATE'!$C$12:$Z$410, AF$3, 0)="", "", VLOOKUP($C164, '[1]DATA UPDATE'!$C$12:$Z$410, AF$3, 0)), "")</f>
        <v/>
      </c>
      <c r="AG164" s="62" t="str">
        <f>IFERROR(IF(VLOOKUP($C164, '[1]DATA UPDATE'!$C$12:$Z$410, AG$3, 0)="", "", VLOOKUP($C164, '[1]DATA UPDATE'!$C$12:$Z$410, AG$3, 0)), "")</f>
        <v/>
      </c>
      <c r="AH164" s="62" t="str">
        <f>IFERROR(IF(VLOOKUP($C164, '[1]DATA UPDATE'!$C$12:$Z$410, AH$3, 0)="", "", VLOOKUP($C164, '[1]DATA UPDATE'!$C$12:$Z$410, AH$3, 0)), "")</f>
        <v/>
      </c>
    </row>
    <row r="165" spans="3:34" ht="12" customHeight="1" x14ac:dyDescent="0.35">
      <c r="C165" s="1" t="s">
        <v>709</v>
      </c>
      <c r="D165" s="2" t="s">
        <v>710</v>
      </c>
      <c r="E165" s="2" t="s">
        <v>95</v>
      </c>
      <c r="F165" s="54">
        <v>3</v>
      </c>
      <c r="G165" s="2" t="s">
        <v>96</v>
      </c>
      <c r="H165" s="9" t="s">
        <v>39</v>
      </c>
      <c r="I165" s="1" t="s">
        <v>518</v>
      </c>
      <c r="J165" s="4">
        <v>34205</v>
      </c>
      <c r="K165" s="5" t="s">
        <v>26</v>
      </c>
      <c r="L165" s="5" t="s">
        <v>116</v>
      </c>
      <c r="M165" s="1" t="s">
        <v>20</v>
      </c>
      <c r="N165" s="64" t="s">
        <v>711</v>
      </c>
      <c r="O165" s="62" t="str">
        <f>VLOOKUP($C165, '[1]DATA UPDATE'!$C$12:$G$410, 5, 0)</f>
        <v>18/11/2024</v>
      </c>
      <c r="P165" s="62" t="str">
        <f>IFERROR(IF(VLOOKUP($C165, '[1]DATA UPDATE'!$C$12:$Z$410, P$3, 0)="", "", VLOOKUP($C165, '[1]DATA UPDATE'!$C$12:$Z$410, P$3, 0)), "")</f>
        <v>31/12/2024</v>
      </c>
      <c r="Q165" s="62" t="str">
        <f>IFERROR(IF(VLOOKUP($C165, '[1]DATA UPDATE'!$C$12:$Z$410, Q$3, 0)="", "", VLOOKUP($C165, '[1]DATA UPDATE'!$C$12:$Z$410, Q$3, 0)), "")</f>
        <v>01/01/2025</v>
      </c>
      <c r="R165" s="62" t="str">
        <f>IFERROR(IF(VLOOKUP($C165, '[1]DATA UPDATE'!$C$12:$Z$410, R$3, 0)="", "", VLOOKUP($C165, '[1]DATA UPDATE'!$C$12:$Z$410, R$3, 0)), "")</f>
        <v>31/03/2025</v>
      </c>
      <c r="S165" s="62" t="str">
        <f>IFERROR(IF(VLOOKUP($C165, '[1]DATA UPDATE'!$C$12:$Z$410, S$3, 0)="", "", VLOOKUP($C165, '[1]DATA UPDATE'!$C$12:$Z$410, S$3, 0)), "")</f>
        <v>01/04/2025</v>
      </c>
      <c r="T165" s="62">
        <f>IFERROR(IF(VLOOKUP($C165, '[1]DATA UPDATE'!$C$12:$Z$410, T$3, 0)="", "", VLOOKUP($C165, '[1]DATA UPDATE'!$C$12:$Z$410, T$3, 0)), "")</f>
        <v>45838</v>
      </c>
      <c r="U165" s="62" t="str">
        <f>IFERROR(IF(VLOOKUP($C165, '[1]DATA UPDATE'!$C$12:$Z$410, U$3, 0)="", "", VLOOKUP($C165, '[1]DATA UPDATE'!$C$12:$Z$410, U$3, 0)), "")</f>
        <v>01/07/2025</v>
      </c>
      <c r="V165" s="62">
        <f>IFERROR(IF(VLOOKUP($C165, '[1]DATA UPDATE'!$C$12:$Z$410, V$3, 0)="", "", VLOOKUP($C165, '[1]DATA UPDATE'!$C$12:$Z$410, V$3, 0)), "")</f>
        <v>46022</v>
      </c>
      <c r="W165" s="62">
        <f>IFERROR(IF(VLOOKUP($C165, '[1]DATA UPDATE'!$C$12:$Z$410, W$3, 0)="", "", VLOOKUP($C165, '[1]DATA UPDATE'!$C$12:$Z$410, W$3, 0)), "")</f>
        <v>46023</v>
      </c>
      <c r="X165" s="62">
        <f>IFERROR(IF(VLOOKUP($C165, '[1]DATA UPDATE'!$C$12:$Z$410, X$3, 0)="", "", VLOOKUP($C165, '[1]DATA UPDATE'!$C$12:$Z$410, X$3, 0)), "")</f>
        <v>46203</v>
      </c>
      <c r="Y165" s="62">
        <f>IFERROR(IF(VLOOKUP($C165, '[1]DATA UPDATE'!$C$12:$Z$410, Y$3, 0)="", "", VLOOKUP($C165, '[1]DATA UPDATE'!$C$12:$Z$410, Y$3, 0)), "")</f>
        <v>46204</v>
      </c>
      <c r="Z165" s="62">
        <f>IFERROR(IF(VLOOKUP($C165, '[1]DATA UPDATE'!$C$12:$Z$410, Z$3, 0)="", "", VLOOKUP($C165, '[1]DATA UPDATE'!$C$12:$Z$410, Z$3, 0)), "")</f>
        <v>46387</v>
      </c>
      <c r="AA165" s="62" t="str">
        <f>IFERROR(IF(VLOOKUP($C165, '[1]DATA UPDATE'!$C$12:$Z$410, AA$3, 0)="", "", VLOOKUP($C165, '[1]DATA UPDATE'!$C$12:$Z$410, AA$3, 0)), "")</f>
        <v/>
      </c>
      <c r="AB165" s="62" t="str">
        <f>IFERROR(IF(VLOOKUP($C165, '[1]DATA UPDATE'!$C$12:$Z$410, AB$3, 0)="", "", VLOOKUP($C165, '[1]DATA UPDATE'!$C$12:$Z$410, AB$3, 0)), "")</f>
        <v/>
      </c>
      <c r="AC165" s="62" t="str">
        <f>IFERROR(IF(VLOOKUP($C165, '[1]DATA UPDATE'!$C$12:$Z$410, AC$3, 0)="", "", VLOOKUP($C165, '[1]DATA UPDATE'!$C$12:$Z$410, AC$3, 0)), "")</f>
        <v/>
      </c>
      <c r="AD165" s="62" t="str">
        <f>IFERROR(IF(VLOOKUP($C165, '[1]DATA UPDATE'!$C$12:$Z$410, AD$3, 0)="", "", VLOOKUP($C165, '[1]DATA UPDATE'!$C$12:$Z$410, AD$3, 0)), "")</f>
        <v/>
      </c>
      <c r="AE165" s="62" t="str">
        <f>IFERROR(IF(VLOOKUP($C165, '[1]DATA UPDATE'!$C$12:$Z$410, AE$3, 0)="", "", VLOOKUP($C165, '[1]DATA UPDATE'!$C$12:$Z$410, AE$3, 0)), "")</f>
        <v/>
      </c>
      <c r="AF165" s="62" t="str">
        <f>IFERROR(IF(VLOOKUP($C165, '[1]DATA UPDATE'!$C$12:$Z$410, AF$3, 0)="", "", VLOOKUP($C165, '[1]DATA UPDATE'!$C$12:$Z$410, AF$3, 0)), "")</f>
        <v/>
      </c>
      <c r="AG165" s="62" t="str">
        <f>IFERROR(IF(VLOOKUP($C165, '[1]DATA UPDATE'!$C$12:$Z$410, AG$3, 0)="", "", VLOOKUP($C165, '[1]DATA UPDATE'!$C$12:$Z$410, AG$3, 0)), "")</f>
        <v/>
      </c>
      <c r="AH165" s="62" t="str">
        <f>IFERROR(IF(VLOOKUP($C165, '[1]DATA UPDATE'!$C$12:$Z$410, AH$3, 0)="", "", VLOOKUP($C165, '[1]DATA UPDATE'!$C$12:$Z$410, AH$3, 0)), "")</f>
        <v/>
      </c>
    </row>
    <row r="166" spans="3:34" ht="12" customHeight="1" x14ac:dyDescent="0.35">
      <c r="C166" s="1" t="s">
        <v>712</v>
      </c>
      <c r="D166" s="2" t="s">
        <v>713</v>
      </c>
      <c r="E166" s="2" t="s">
        <v>95</v>
      </c>
      <c r="F166" s="54">
        <v>3</v>
      </c>
      <c r="G166" s="2" t="s">
        <v>96</v>
      </c>
      <c r="H166" s="9" t="s">
        <v>39</v>
      </c>
      <c r="I166" s="1" t="s">
        <v>714</v>
      </c>
      <c r="J166" s="4">
        <v>34742</v>
      </c>
      <c r="K166" s="5" t="s">
        <v>26</v>
      </c>
      <c r="L166" s="5" t="s">
        <v>116</v>
      </c>
      <c r="M166" s="1" t="s">
        <v>27</v>
      </c>
      <c r="N166" s="64" t="s">
        <v>715</v>
      </c>
      <c r="O166" s="62" t="str">
        <f>VLOOKUP($C166, '[1]DATA UPDATE'!$C$12:$G$410, 5, 0)</f>
        <v>18/11/2024</v>
      </c>
      <c r="P166" s="62" t="str">
        <f>IFERROR(IF(VLOOKUP($C166, '[1]DATA UPDATE'!$C$12:$Z$410, P$3, 0)="", "", VLOOKUP($C166, '[1]DATA UPDATE'!$C$12:$Z$410, P$3, 0)), "")</f>
        <v>31/12/2024</v>
      </c>
      <c r="Q166" s="62" t="str">
        <f>IFERROR(IF(VLOOKUP($C166, '[1]DATA UPDATE'!$C$12:$Z$410, Q$3, 0)="", "", VLOOKUP($C166, '[1]DATA UPDATE'!$C$12:$Z$410, Q$3, 0)), "")</f>
        <v>01/01/2025</v>
      </c>
      <c r="R166" s="62" t="str">
        <f>IFERROR(IF(VLOOKUP($C166, '[1]DATA UPDATE'!$C$12:$Z$410, R$3, 0)="", "", VLOOKUP($C166, '[1]DATA UPDATE'!$C$12:$Z$410, R$3, 0)), "")</f>
        <v>31/03/2025</v>
      </c>
      <c r="S166" s="62" t="str">
        <f>IFERROR(IF(VLOOKUP($C166, '[1]DATA UPDATE'!$C$12:$Z$410, S$3, 0)="", "", VLOOKUP($C166, '[1]DATA UPDATE'!$C$12:$Z$410, S$3, 0)), "")</f>
        <v>01/04/2025</v>
      </c>
      <c r="T166" s="62">
        <f>IFERROR(IF(VLOOKUP($C166, '[1]DATA UPDATE'!$C$12:$Z$410, T$3, 0)="", "", VLOOKUP($C166, '[1]DATA UPDATE'!$C$12:$Z$410, T$3, 0)), "")</f>
        <v>45838</v>
      </c>
      <c r="U166" s="62" t="str">
        <f>IFERROR(IF(VLOOKUP($C166, '[1]DATA UPDATE'!$C$12:$Z$410, U$3, 0)="", "", VLOOKUP($C166, '[1]DATA UPDATE'!$C$12:$Z$410, U$3, 0)), "")</f>
        <v>01/07/2025</v>
      </c>
      <c r="V166" s="62">
        <f>IFERROR(IF(VLOOKUP($C166, '[1]DATA UPDATE'!$C$12:$Z$410, V$3, 0)="", "", VLOOKUP($C166, '[1]DATA UPDATE'!$C$12:$Z$410, V$3, 0)), "")</f>
        <v>46022</v>
      </c>
      <c r="W166" s="62">
        <f>IFERROR(IF(VLOOKUP($C166, '[1]DATA UPDATE'!$C$12:$Z$410, W$3, 0)="", "", VLOOKUP($C166, '[1]DATA UPDATE'!$C$12:$Z$410, W$3, 0)), "")</f>
        <v>46023</v>
      </c>
      <c r="X166" s="62">
        <f>IFERROR(IF(VLOOKUP($C166, '[1]DATA UPDATE'!$C$12:$Z$410, X$3, 0)="", "", VLOOKUP($C166, '[1]DATA UPDATE'!$C$12:$Z$410, X$3, 0)), "")</f>
        <v>46203</v>
      </c>
      <c r="Y166" s="62">
        <f>IFERROR(IF(VLOOKUP($C166, '[1]DATA UPDATE'!$C$12:$Z$410, Y$3, 0)="", "", VLOOKUP($C166, '[1]DATA UPDATE'!$C$12:$Z$410, Y$3, 0)), "")</f>
        <v>46204</v>
      </c>
      <c r="Z166" s="62">
        <f>IFERROR(IF(VLOOKUP($C166, '[1]DATA UPDATE'!$C$12:$Z$410, Z$3, 0)="", "", VLOOKUP($C166, '[1]DATA UPDATE'!$C$12:$Z$410, Z$3, 0)), "")</f>
        <v>46387</v>
      </c>
      <c r="AA166" s="62" t="str">
        <f>IFERROR(IF(VLOOKUP($C166, '[1]DATA UPDATE'!$C$12:$Z$410, AA$3, 0)="", "", VLOOKUP($C166, '[1]DATA UPDATE'!$C$12:$Z$410, AA$3, 0)), "")</f>
        <v/>
      </c>
      <c r="AB166" s="62" t="str">
        <f>IFERROR(IF(VLOOKUP($C166, '[1]DATA UPDATE'!$C$12:$Z$410, AB$3, 0)="", "", VLOOKUP($C166, '[1]DATA UPDATE'!$C$12:$Z$410, AB$3, 0)), "")</f>
        <v/>
      </c>
      <c r="AC166" s="62" t="str">
        <f>IFERROR(IF(VLOOKUP($C166, '[1]DATA UPDATE'!$C$12:$Z$410, AC$3, 0)="", "", VLOOKUP($C166, '[1]DATA UPDATE'!$C$12:$Z$410, AC$3, 0)), "")</f>
        <v/>
      </c>
      <c r="AD166" s="62" t="str">
        <f>IFERROR(IF(VLOOKUP($C166, '[1]DATA UPDATE'!$C$12:$Z$410, AD$3, 0)="", "", VLOOKUP($C166, '[1]DATA UPDATE'!$C$12:$Z$410, AD$3, 0)), "")</f>
        <v/>
      </c>
      <c r="AE166" s="62" t="str">
        <f>IFERROR(IF(VLOOKUP($C166, '[1]DATA UPDATE'!$C$12:$Z$410, AE$3, 0)="", "", VLOOKUP($C166, '[1]DATA UPDATE'!$C$12:$Z$410, AE$3, 0)), "")</f>
        <v/>
      </c>
      <c r="AF166" s="62" t="str">
        <f>IFERROR(IF(VLOOKUP($C166, '[1]DATA UPDATE'!$C$12:$Z$410, AF$3, 0)="", "", VLOOKUP($C166, '[1]DATA UPDATE'!$C$12:$Z$410, AF$3, 0)), "")</f>
        <v/>
      </c>
      <c r="AG166" s="62" t="str">
        <f>IFERROR(IF(VLOOKUP($C166, '[1]DATA UPDATE'!$C$12:$Z$410, AG$3, 0)="", "", VLOOKUP($C166, '[1]DATA UPDATE'!$C$12:$Z$410, AG$3, 0)), "")</f>
        <v/>
      </c>
      <c r="AH166" s="62" t="str">
        <f>IFERROR(IF(VLOOKUP($C166, '[1]DATA UPDATE'!$C$12:$Z$410, AH$3, 0)="", "", VLOOKUP($C166, '[1]DATA UPDATE'!$C$12:$Z$410, AH$3, 0)), "")</f>
        <v/>
      </c>
    </row>
    <row r="167" spans="3:34" ht="12" customHeight="1" x14ac:dyDescent="0.35">
      <c r="C167" s="1" t="s">
        <v>716</v>
      </c>
      <c r="D167" s="26" t="s">
        <v>717</v>
      </c>
      <c r="E167" s="26" t="s">
        <v>108</v>
      </c>
      <c r="F167" s="58">
        <v>3</v>
      </c>
      <c r="G167" s="26" t="s">
        <v>108</v>
      </c>
      <c r="H167" s="9" t="s">
        <v>39</v>
      </c>
      <c r="I167" s="1" t="s">
        <v>19</v>
      </c>
      <c r="J167" s="4">
        <v>34501</v>
      </c>
      <c r="K167" s="5" t="s">
        <v>26</v>
      </c>
      <c r="L167" s="5" t="s">
        <v>33</v>
      </c>
      <c r="M167" s="1" t="s">
        <v>27</v>
      </c>
      <c r="N167" s="64" t="s">
        <v>718</v>
      </c>
      <c r="O167" s="62" t="str">
        <f>VLOOKUP($C167, '[1]DATA UPDATE'!$C$12:$G$410, 5, 0)</f>
        <v>18/11/2024</v>
      </c>
      <c r="P167" s="62" t="str">
        <f>IFERROR(IF(VLOOKUP($C167, '[1]DATA UPDATE'!$C$12:$Z$410, P$3, 0)="", "", VLOOKUP($C167, '[1]DATA UPDATE'!$C$12:$Z$410, P$3, 0)), "")</f>
        <v>31/12/2024</v>
      </c>
      <c r="Q167" s="62" t="str">
        <f>IFERROR(IF(VLOOKUP($C167, '[1]DATA UPDATE'!$C$12:$Z$410, Q$3, 0)="", "", VLOOKUP($C167, '[1]DATA UPDATE'!$C$12:$Z$410, Q$3, 0)), "")</f>
        <v>01/01/2025</v>
      </c>
      <c r="R167" s="62" t="str">
        <f>IFERROR(IF(VLOOKUP($C167, '[1]DATA UPDATE'!$C$12:$Z$410, R$3, 0)="", "", VLOOKUP($C167, '[1]DATA UPDATE'!$C$12:$Z$410, R$3, 0)), "")</f>
        <v>31/03/2025</v>
      </c>
      <c r="S167" s="62" t="str">
        <f>IFERROR(IF(VLOOKUP($C167, '[1]DATA UPDATE'!$C$12:$Z$410, S$3, 0)="", "", VLOOKUP($C167, '[1]DATA UPDATE'!$C$12:$Z$410, S$3, 0)), "")</f>
        <v>01/04/2025</v>
      </c>
      <c r="T167" s="62">
        <f>IFERROR(IF(VLOOKUP($C167, '[1]DATA UPDATE'!$C$12:$Z$410, T$3, 0)="", "", VLOOKUP($C167, '[1]DATA UPDATE'!$C$12:$Z$410, T$3, 0)), "")</f>
        <v>45838</v>
      </c>
      <c r="U167" s="62" t="str">
        <f>IFERROR(IF(VLOOKUP($C167, '[1]DATA UPDATE'!$C$12:$Z$410, U$3, 0)="", "", VLOOKUP($C167, '[1]DATA UPDATE'!$C$12:$Z$410, U$3, 0)), "")</f>
        <v>01/07/2025</v>
      </c>
      <c r="V167" s="62">
        <f>IFERROR(IF(VLOOKUP($C167, '[1]DATA UPDATE'!$C$12:$Z$410, V$3, 0)="", "", VLOOKUP($C167, '[1]DATA UPDATE'!$C$12:$Z$410, V$3, 0)), "")</f>
        <v>46022</v>
      </c>
      <c r="W167" s="62">
        <f>IFERROR(IF(VLOOKUP($C167, '[1]DATA UPDATE'!$C$12:$Z$410, W$3, 0)="", "", VLOOKUP($C167, '[1]DATA UPDATE'!$C$12:$Z$410, W$3, 0)), "")</f>
        <v>46023</v>
      </c>
      <c r="X167" s="62">
        <f>IFERROR(IF(VLOOKUP($C167, '[1]DATA UPDATE'!$C$12:$Z$410, X$3, 0)="", "", VLOOKUP($C167, '[1]DATA UPDATE'!$C$12:$Z$410, X$3, 0)), "")</f>
        <v>46203</v>
      </c>
      <c r="Y167" s="62" t="str">
        <f>IFERROR(IF(VLOOKUP($C167, '[1]DATA UPDATE'!$C$12:$Z$410, Y$3, 0)="", "", VLOOKUP($C167, '[1]DATA UPDATE'!$C$12:$Z$410, Y$3, 0)), "")</f>
        <v/>
      </c>
      <c r="Z167" s="62" t="str">
        <f>IFERROR(IF(VLOOKUP($C167, '[1]DATA UPDATE'!$C$12:$Z$410, Z$3, 0)="", "", VLOOKUP($C167, '[1]DATA UPDATE'!$C$12:$Z$410, Z$3, 0)), "")</f>
        <v/>
      </c>
      <c r="AA167" s="62" t="str">
        <f>IFERROR(IF(VLOOKUP($C167, '[1]DATA UPDATE'!$C$12:$Z$410, AA$3, 0)="", "", VLOOKUP($C167, '[1]DATA UPDATE'!$C$12:$Z$410, AA$3, 0)), "")</f>
        <v/>
      </c>
      <c r="AB167" s="62" t="str">
        <f>IFERROR(IF(VLOOKUP($C167, '[1]DATA UPDATE'!$C$12:$Z$410, AB$3, 0)="", "", VLOOKUP($C167, '[1]DATA UPDATE'!$C$12:$Z$410, AB$3, 0)), "")</f>
        <v/>
      </c>
      <c r="AC167" s="62" t="str">
        <f>IFERROR(IF(VLOOKUP($C167, '[1]DATA UPDATE'!$C$12:$Z$410, AC$3, 0)="", "", VLOOKUP($C167, '[1]DATA UPDATE'!$C$12:$Z$410, AC$3, 0)), "")</f>
        <v/>
      </c>
      <c r="AD167" s="62" t="str">
        <f>IFERROR(IF(VLOOKUP($C167, '[1]DATA UPDATE'!$C$12:$Z$410, AD$3, 0)="", "", VLOOKUP($C167, '[1]DATA UPDATE'!$C$12:$Z$410, AD$3, 0)), "")</f>
        <v/>
      </c>
      <c r="AE167" s="62" t="str">
        <f>IFERROR(IF(VLOOKUP($C167, '[1]DATA UPDATE'!$C$12:$Z$410, AE$3, 0)="", "", VLOOKUP($C167, '[1]DATA UPDATE'!$C$12:$Z$410, AE$3, 0)), "")</f>
        <v/>
      </c>
      <c r="AF167" s="62" t="str">
        <f>IFERROR(IF(VLOOKUP($C167, '[1]DATA UPDATE'!$C$12:$Z$410, AF$3, 0)="", "", VLOOKUP($C167, '[1]DATA UPDATE'!$C$12:$Z$410, AF$3, 0)), "")</f>
        <v/>
      </c>
      <c r="AG167" s="62" t="str">
        <f>IFERROR(IF(VLOOKUP($C167, '[1]DATA UPDATE'!$C$12:$Z$410, AG$3, 0)="", "", VLOOKUP($C167, '[1]DATA UPDATE'!$C$12:$Z$410, AG$3, 0)), "")</f>
        <v/>
      </c>
      <c r="AH167" s="62" t="str">
        <f>IFERROR(IF(VLOOKUP($C167, '[1]DATA UPDATE'!$C$12:$Z$410, AH$3, 0)="", "", VLOOKUP($C167, '[1]DATA UPDATE'!$C$12:$Z$410, AH$3, 0)), "")</f>
        <v/>
      </c>
    </row>
    <row r="168" spans="3:34" ht="12" customHeight="1" x14ac:dyDescent="0.35">
      <c r="C168" s="1" t="s">
        <v>719</v>
      </c>
      <c r="D168" s="2" t="s">
        <v>720</v>
      </c>
      <c r="E168" s="2" t="s">
        <v>95</v>
      </c>
      <c r="F168" s="54">
        <v>3</v>
      </c>
      <c r="G168" s="2" t="s">
        <v>96</v>
      </c>
      <c r="H168" s="9" t="s">
        <v>39</v>
      </c>
      <c r="I168" s="1" t="s">
        <v>531</v>
      </c>
      <c r="J168" s="4">
        <v>36235</v>
      </c>
      <c r="K168" s="5" t="s">
        <v>26</v>
      </c>
      <c r="L168" s="5" t="s">
        <v>33</v>
      </c>
      <c r="M168" s="1" t="s">
        <v>20</v>
      </c>
      <c r="N168" s="64" t="s">
        <v>721</v>
      </c>
      <c r="O168" s="62" t="str">
        <f>VLOOKUP($C168, '[1]DATA UPDATE'!$C$12:$G$410, 5, 0)</f>
        <v>18/11/2024</v>
      </c>
      <c r="P168" s="62" t="str">
        <f>IFERROR(IF(VLOOKUP($C168, '[1]DATA UPDATE'!$C$12:$Z$410, P$3, 0)="", "", VLOOKUP($C168, '[1]DATA UPDATE'!$C$12:$Z$410, P$3, 0)), "")</f>
        <v>31/12/2024</v>
      </c>
      <c r="Q168" s="62" t="str">
        <f>IFERROR(IF(VLOOKUP($C168, '[1]DATA UPDATE'!$C$12:$Z$410, Q$3, 0)="", "", VLOOKUP($C168, '[1]DATA UPDATE'!$C$12:$Z$410, Q$3, 0)), "")</f>
        <v>01/01/2025</v>
      </c>
      <c r="R168" s="62" t="str">
        <f>IFERROR(IF(VLOOKUP($C168, '[1]DATA UPDATE'!$C$12:$Z$410, R$3, 0)="", "", VLOOKUP($C168, '[1]DATA UPDATE'!$C$12:$Z$410, R$3, 0)), "")</f>
        <v>31/03/2025</v>
      </c>
      <c r="S168" s="62" t="str">
        <f>IFERROR(IF(VLOOKUP($C168, '[1]DATA UPDATE'!$C$12:$Z$410, S$3, 0)="", "", VLOOKUP($C168, '[1]DATA UPDATE'!$C$12:$Z$410, S$3, 0)), "")</f>
        <v>01/04/2025</v>
      </c>
      <c r="T168" s="62">
        <f>IFERROR(IF(VLOOKUP($C168, '[1]DATA UPDATE'!$C$12:$Z$410, T$3, 0)="", "", VLOOKUP($C168, '[1]DATA UPDATE'!$C$12:$Z$410, T$3, 0)), "")</f>
        <v>45838</v>
      </c>
      <c r="U168" s="62" t="str">
        <f>IFERROR(IF(VLOOKUP($C168, '[1]DATA UPDATE'!$C$12:$Z$410, U$3, 0)="", "", VLOOKUP($C168, '[1]DATA UPDATE'!$C$12:$Z$410, U$3, 0)), "")</f>
        <v>01/07/2025</v>
      </c>
      <c r="V168" s="62">
        <f>IFERROR(IF(VLOOKUP($C168, '[1]DATA UPDATE'!$C$12:$Z$410, V$3, 0)="", "", VLOOKUP($C168, '[1]DATA UPDATE'!$C$12:$Z$410, V$3, 0)), "")</f>
        <v>46022</v>
      </c>
      <c r="W168" s="62">
        <f>IFERROR(IF(VLOOKUP($C168, '[1]DATA UPDATE'!$C$12:$Z$410, W$3, 0)="", "", VLOOKUP($C168, '[1]DATA UPDATE'!$C$12:$Z$410, W$3, 0)), "")</f>
        <v>46023</v>
      </c>
      <c r="X168" s="62">
        <f>IFERROR(IF(VLOOKUP($C168, '[1]DATA UPDATE'!$C$12:$Z$410, X$3, 0)="", "", VLOOKUP($C168, '[1]DATA UPDATE'!$C$12:$Z$410, X$3, 0)), "")</f>
        <v>46203</v>
      </c>
      <c r="Y168" s="62">
        <f>IFERROR(IF(VLOOKUP($C168, '[1]DATA UPDATE'!$C$12:$Z$410, Y$3, 0)="", "", VLOOKUP($C168, '[1]DATA UPDATE'!$C$12:$Z$410, Y$3, 0)), "")</f>
        <v>46204</v>
      </c>
      <c r="Z168" s="62">
        <f>IFERROR(IF(VLOOKUP($C168, '[1]DATA UPDATE'!$C$12:$Z$410, Z$3, 0)="", "", VLOOKUP($C168, '[1]DATA UPDATE'!$C$12:$Z$410, Z$3, 0)), "")</f>
        <v>46387</v>
      </c>
      <c r="AA168" s="62" t="str">
        <f>IFERROR(IF(VLOOKUP($C168, '[1]DATA UPDATE'!$C$12:$Z$410, AA$3, 0)="", "", VLOOKUP($C168, '[1]DATA UPDATE'!$C$12:$Z$410, AA$3, 0)), "")</f>
        <v/>
      </c>
      <c r="AB168" s="62" t="str">
        <f>IFERROR(IF(VLOOKUP($C168, '[1]DATA UPDATE'!$C$12:$Z$410, AB$3, 0)="", "", VLOOKUP($C168, '[1]DATA UPDATE'!$C$12:$Z$410, AB$3, 0)), "")</f>
        <v/>
      </c>
      <c r="AC168" s="62" t="str">
        <f>IFERROR(IF(VLOOKUP($C168, '[1]DATA UPDATE'!$C$12:$Z$410, AC$3, 0)="", "", VLOOKUP($C168, '[1]DATA UPDATE'!$C$12:$Z$410, AC$3, 0)), "")</f>
        <v/>
      </c>
      <c r="AD168" s="62" t="str">
        <f>IFERROR(IF(VLOOKUP($C168, '[1]DATA UPDATE'!$C$12:$Z$410, AD$3, 0)="", "", VLOOKUP($C168, '[1]DATA UPDATE'!$C$12:$Z$410, AD$3, 0)), "")</f>
        <v/>
      </c>
      <c r="AE168" s="62" t="str">
        <f>IFERROR(IF(VLOOKUP($C168, '[1]DATA UPDATE'!$C$12:$Z$410, AE$3, 0)="", "", VLOOKUP($C168, '[1]DATA UPDATE'!$C$12:$Z$410, AE$3, 0)), "")</f>
        <v/>
      </c>
      <c r="AF168" s="62" t="str">
        <f>IFERROR(IF(VLOOKUP($C168, '[1]DATA UPDATE'!$C$12:$Z$410, AF$3, 0)="", "", VLOOKUP($C168, '[1]DATA UPDATE'!$C$12:$Z$410, AF$3, 0)), "")</f>
        <v/>
      </c>
      <c r="AG168" s="62" t="str">
        <f>IFERROR(IF(VLOOKUP($C168, '[1]DATA UPDATE'!$C$12:$Z$410, AG$3, 0)="", "", VLOOKUP($C168, '[1]DATA UPDATE'!$C$12:$Z$410, AG$3, 0)), "")</f>
        <v/>
      </c>
      <c r="AH168" s="62" t="str">
        <f>IFERROR(IF(VLOOKUP($C168, '[1]DATA UPDATE'!$C$12:$Z$410, AH$3, 0)="", "", VLOOKUP($C168, '[1]DATA UPDATE'!$C$12:$Z$410, AH$3, 0)), "")</f>
        <v/>
      </c>
    </row>
    <row r="169" spans="3:34" ht="12" customHeight="1" x14ac:dyDescent="0.35">
      <c r="C169" s="1" t="s">
        <v>722</v>
      </c>
      <c r="D169" s="2" t="s">
        <v>723</v>
      </c>
      <c r="E169" s="2" t="s">
        <v>724</v>
      </c>
      <c r="F169" s="54">
        <v>3</v>
      </c>
      <c r="G169" s="15" t="s">
        <v>725</v>
      </c>
      <c r="H169" s="9" t="s">
        <v>39</v>
      </c>
      <c r="I169" s="1" t="s">
        <v>726</v>
      </c>
      <c r="J169" s="4">
        <v>34617</v>
      </c>
      <c r="K169" s="5" t="s">
        <v>26</v>
      </c>
      <c r="L169" s="5" t="s">
        <v>33</v>
      </c>
      <c r="M169" s="1" t="s">
        <v>27</v>
      </c>
      <c r="N169" s="64" t="s">
        <v>727</v>
      </c>
      <c r="O169" s="62" t="str">
        <f>VLOOKUP($C169, '[1]DATA UPDATE'!$C$12:$G$410, 5, 0)</f>
        <v>01/06/2023</v>
      </c>
      <c r="P169" s="62" t="str">
        <f>IFERROR(IF(VLOOKUP($C169, '[1]DATA UPDATE'!$C$12:$Z$410, P$3, 0)="", "", VLOOKUP($C169, '[1]DATA UPDATE'!$C$12:$Z$410, P$3, 0)), "")</f>
        <v>01/12/2023</v>
      </c>
      <c r="Q169" s="62">
        <f>IFERROR(IF(VLOOKUP($C169, '[1]DATA UPDATE'!$C$12:$Z$410, Q$3, 0)="", "", VLOOKUP($C169, '[1]DATA UPDATE'!$C$12:$Z$410, Q$3, 0)), "")</f>
        <v>45262</v>
      </c>
      <c r="R169" s="62">
        <f>IFERROR(IF(VLOOKUP($C169, '[1]DATA UPDATE'!$C$12:$Z$410, R$3, 0)="", "", VLOOKUP($C169, '[1]DATA UPDATE'!$C$12:$Z$410, R$3, 0)), "")</f>
        <v>45444</v>
      </c>
      <c r="S169" s="62">
        <f>IFERROR(IF(VLOOKUP($C169, '[1]DATA UPDATE'!$C$12:$Z$410, S$3, 0)="", "", VLOOKUP($C169, '[1]DATA UPDATE'!$C$12:$Z$410, S$3, 0)), "")</f>
        <v>45445</v>
      </c>
      <c r="T169" s="62">
        <f>IFERROR(IF(VLOOKUP($C169, '[1]DATA UPDATE'!$C$12:$Z$410, T$3, 0)="", "", VLOOKUP($C169, '[1]DATA UPDATE'!$C$12:$Z$410, T$3, 0)), "")</f>
        <v>45657</v>
      </c>
      <c r="U169" s="62" t="str">
        <f>IFERROR(IF(VLOOKUP($C169, '[1]DATA UPDATE'!$C$12:$Z$410, U$3, 0)="", "", VLOOKUP($C169, '[1]DATA UPDATE'!$C$12:$Z$410, U$3, 0)), "")</f>
        <v>01/01/2025</v>
      </c>
      <c r="V169" s="62" t="str">
        <f>IFERROR(IF(VLOOKUP($C169, '[1]DATA UPDATE'!$C$12:$Z$410, V$3, 0)="", "", VLOOKUP($C169, '[1]DATA UPDATE'!$C$12:$Z$410, V$3, 0)), "")</f>
        <v>31/03/2025</v>
      </c>
      <c r="W169" s="62" t="str">
        <f>IFERROR(IF(VLOOKUP($C169, '[1]DATA UPDATE'!$C$12:$Z$410, W$3, 0)="", "", VLOOKUP($C169, '[1]DATA UPDATE'!$C$12:$Z$410, W$3, 0)), "")</f>
        <v>01/04/2025</v>
      </c>
      <c r="X169" s="62" t="str">
        <f>IFERROR(IF(VLOOKUP($C169, '[1]DATA UPDATE'!$C$12:$Z$410, X$3, 0)="", "", VLOOKUP($C169, '[1]DATA UPDATE'!$C$12:$Z$410, X$3, 0)), "")</f>
        <v>30/09/2025</v>
      </c>
      <c r="Y169" s="62" t="str">
        <f>IFERROR(IF(VLOOKUP($C169, '[1]DATA UPDATE'!$C$12:$Z$410, Y$3, 0)="", "", VLOOKUP($C169, '[1]DATA UPDATE'!$C$12:$Z$410, Y$3, 0)), "")</f>
        <v>01/10/2025</v>
      </c>
      <c r="Z169" s="62" t="str">
        <f>IFERROR(IF(VLOOKUP($C169, '[1]DATA UPDATE'!$C$12:$Z$410, Z$3, 0)="", "", VLOOKUP($C169, '[1]DATA UPDATE'!$C$12:$Z$410, Z$3, 0)), "")</f>
        <v>31/12/2025</v>
      </c>
      <c r="AA169" s="62">
        <f>IFERROR(IF(VLOOKUP($C169, '[1]DATA UPDATE'!$C$12:$Z$410, AA$3, 0)="", "", VLOOKUP($C169, '[1]DATA UPDATE'!$C$12:$Z$410, AA$3, 0)), "")</f>
        <v>46023</v>
      </c>
      <c r="AB169" s="62">
        <f>IFERROR(IF(VLOOKUP($C169, '[1]DATA UPDATE'!$C$12:$Z$410, AB$3, 0)="", "", VLOOKUP($C169, '[1]DATA UPDATE'!$C$12:$Z$410, AB$3, 0)), "")</f>
        <v>46203</v>
      </c>
      <c r="AC169" s="62" t="str">
        <f>IFERROR(IF(VLOOKUP($C169, '[1]DATA UPDATE'!$C$12:$Z$410, AC$3, 0)="", "", VLOOKUP($C169, '[1]DATA UPDATE'!$C$12:$Z$410, AC$3, 0)), "")</f>
        <v/>
      </c>
      <c r="AD169" s="62" t="str">
        <f>IFERROR(IF(VLOOKUP($C169, '[1]DATA UPDATE'!$C$12:$Z$410, AD$3, 0)="", "", VLOOKUP($C169, '[1]DATA UPDATE'!$C$12:$Z$410, AD$3, 0)), "")</f>
        <v/>
      </c>
      <c r="AE169" s="62" t="str">
        <f>IFERROR(IF(VLOOKUP($C169, '[1]DATA UPDATE'!$C$12:$Z$410, AE$3, 0)="", "", VLOOKUP($C169, '[1]DATA UPDATE'!$C$12:$Z$410, AE$3, 0)), "")</f>
        <v/>
      </c>
      <c r="AF169" s="62" t="str">
        <f>IFERROR(IF(VLOOKUP($C169, '[1]DATA UPDATE'!$C$12:$Z$410, AF$3, 0)="", "", VLOOKUP($C169, '[1]DATA UPDATE'!$C$12:$Z$410, AF$3, 0)), "")</f>
        <v/>
      </c>
      <c r="AG169" s="62" t="str">
        <f>IFERROR(IF(VLOOKUP($C169, '[1]DATA UPDATE'!$C$12:$Z$410, AG$3, 0)="", "", VLOOKUP($C169, '[1]DATA UPDATE'!$C$12:$Z$410, AG$3, 0)), "")</f>
        <v/>
      </c>
      <c r="AH169" s="62" t="str">
        <f>IFERROR(IF(VLOOKUP($C169, '[1]DATA UPDATE'!$C$12:$Z$410, AH$3, 0)="", "", VLOOKUP($C169, '[1]DATA UPDATE'!$C$12:$Z$410, AH$3, 0)), "")</f>
        <v/>
      </c>
    </row>
    <row r="170" spans="3:34" ht="12" customHeight="1" x14ac:dyDescent="0.35">
      <c r="C170" s="1" t="s">
        <v>728</v>
      </c>
      <c r="D170" s="2" t="s">
        <v>729</v>
      </c>
      <c r="E170" s="2" t="s">
        <v>526</v>
      </c>
      <c r="F170" s="54">
        <v>3</v>
      </c>
      <c r="G170" s="15" t="s">
        <v>364</v>
      </c>
      <c r="H170" s="9" t="s">
        <v>39</v>
      </c>
      <c r="I170" s="1" t="s">
        <v>730</v>
      </c>
      <c r="J170" s="4">
        <v>30737</v>
      </c>
      <c r="K170" s="5" t="s">
        <v>26</v>
      </c>
      <c r="L170" s="5" t="s">
        <v>33</v>
      </c>
      <c r="M170" s="1" t="s">
        <v>27</v>
      </c>
      <c r="N170" s="64" t="s">
        <v>731</v>
      </c>
      <c r="O170" s="62">
        <f>VLOOKUP($C170, '[1]DATA UPDATE'!$C$12:$G$410, 5, 0)</f>
        <v>45200</v>
      </c>
      <c r="P170" s="62">
        <f>IFERROR(IF(VLOOKUP($C170, '[1]DATA UPDATE'!$C$12:$Z$410, P$3, 0)="", "", VLOOKUP($C170, '[1]DATA UPDATE'!$C$12:$Z$410, P$3, 0)), "")</f>
        <v>45291</v>
      </c>
      <c r="Q170" s="62">
        <f>IFERROR(IF(VLOOKUP($C170, '[1]DATA UPDATE'!$C$12:$Z$410, Q$3, 0)="", "", VLOOKUP($C170, '[1]DATA UPDATE'!$C$12:$Z$410, Q$3, 0)), "")</f>
        <v>45293</v>
      </c>
      <c r="R170" s="62">
        <f>IFERROR(IF(VLOOKUP($C170, '[1]DATA UPDATE'!$C$12:$Z$410, R$3, 0)="", "", VLOOKUP($C170, '[1]DATA UPDATE'!$C$12:$Z$410, R$3, 0)), "")</f>
        <v>45382</v>
      </c>
      <c r="S170" s="62">
        <f>IFERROR(IF(VLOOKUP($C170, '[1]DATA UPDATE'!$C$12:$Z$410, S$3, 0)="", "", VLOOKUP($C170, '[1]DATA UPDATE'!$C$12:$Z$410, S$3, 0)), "")</f>
        <v>45383</v>
      </c>
      <c r="T170" s="62">
        <f>IFERROR(IF(VLOOKUP($C170, '[1]DATA UPDATE'!$C$12:$Z$410, T$3, 0)="", "", VLOOKUP($C170, '[1]DATA UPDATE'!$C$12:$Z$410, T$3, 0)), "")</f>
        <v>45565</v>
      </c>
      <c r="U170" s="62" t="str">
        <f>IFERROR(IF(VLOOKUP($C170, '[1]DATA UPDATE'!$C$12:$Z$410, U$3, 0)="", "", VLOOKUP($C170, '[1]DATA UPDATE'!$C$12:$Z$410, U$3, 0)), "")</f>
        <v>01/10/2024</v>
      </c>
      <c r="V170" s="62" t="str">
        <f>IFERROR(IF(VLOOKUP($C170, '[1]DATA UPDATE'!$C$12:$Z$410, V$3, 0)="", "", VLOOKUP($C170, '[1]DATA UPDATE'!$C$12:$Z$410, V$3, 0)), "")</f>
        <v>31/12/2024</v>
      </c>
      <c r="W170" s="62" t="str">
        <f>IFERROR(IF(VLOOKUP($C170, '[1]DATA UPDATE'!$C$12:$Z$410, W$3, 0)="", "", VLOOKUP($C170, '[1]DATA UPDATE'!$C$12:$Z$410, W$3, 0)), "")</f>
        <v>01/01/2025</v>
      </c>
      <c r="X170" s="62" t="str">
        <f>IFERROR(IF(VLOOKUP($C170, '[1]DATA UPDATE'!$C$12:$Z$410, X$3, 0)="", "", VLOOKUP($C170, '[1]DATA UPDATE'!$C$12:$Z$410, X$3, 0)), "")</f>
        <v>31/03/2025</v>
      </c>
      <c r="Y170" s="62" t="str">
        <f>IFERROR(IF(VLOOKUP($C170, '[1]DATA UPDATE'!$C$12:$Z$410, Y$3, 0)="", "", VLOOKUP($C170, '[1]DATA UPDATE'!$C$12:$Z$410, Y$3, 0)), "")</f>
        <v>01/04/2025</v>
      </c>
      <c r="Z170" s="62">
        <f>IFERROR(IF(VLOOKUP($C170, '[1]DATA UPDATE'!$C$12:$Z$410, Z$3, 0)="", "", VLOOKUP($C170, '[1]DATA UPDATE'!$C$12:$Z$410, Z$3, 0)), "")</f>
        <v>45838</v>
      </c>
      <c r="AA170" s="62" t="str">
        <f>IFERROR(IF(VLOOKUP($C170, '[1]DATA UPDATE'!$C$12:$Z$410, AA$3, 0)="", "", VLOOKUP($C170, '[1]DATA UPDATE'!$C$12:$Z$410, AA$3, 0)), "")</f>
        <v>01/07/2025</v>
      </c>
      <c r="AB170" s="62">
        <f>IFERROR(IF(VLOOKUP($C170, '[1]DATA UPDATE'!$C$12:$Z$410, AB$3, 0)="", "", VLOOKUP($C170, '[1]DATA UPDATE'!$C$12:$Z$410, AB$3, 0)), "")</f>
        <v>46022</v>
      </c>
      <c r="AC170" s="62">
        <f>IFERROR(IF(VLOOKUP($C170, '[1]DATA UPDATE'!$C$12:$Z$410, AC$3, 0)="", "", VLOOKUP($C170, '[1]DATA UPDATE'!$C$12:$Z$410, AC$3, 0)), "")</f>
        <v>46023</v>
      </c>
      <c r="AD170" s="62">
        <f>IFERROR(IF(VLOOKUP($C170, '[1]DATA UPDATE'!$C$12:$Z$410, AD$3, 0)="", "", VLOOKUP($C170, '[1]DATA UPDATE'!$C$12:$Z$410, AD$3, 0)), "")</f>
        <v>46203</v>
      </c>
      <c r="AE170" s="62">
        <f>IFERROR(IF(VLOOKUP($C170, '[1]DATA UPDATE'!$C$12:$Z$410, AE$3, 0)="", "", VLOOKUP($C170, '[1]DATA UPDATE'!$C$12:$Z$410, AE$3, 0)), "")</f>
        <v>46204</v>
      </c>
      <c r="AF170" s="62">
        <f>IFERROR(IF(VLOOKUP($C170, '[1]DATA UPDATE'!$C$12:$Z$410, AF$3, 0)="", "", VLOOKUP($C170, '[1]DATA UPDATE'!$C$12:$Z$410, AF$3, 0)), "")</f>
        <v>46387</v>
      </c>
      <c r="AG170" s="62" t="str">
        <f>IFERROR(IF(VLOOKUP($C170, '[1]DATA UPDATE'!$C$12:$Z$410, AG$3, 0)="", "", VLOOKUP($C170, '[1]DATA UPDATE'!$C$12:$Z$410, AG$3, 0)), "")</f>
        <v/>
      </c>
      <c r="AH170" s="62" t="str">
        <f>IFERROR(IF(VLOOKUP($C170, '[1]DATA UPDATE'!$C$12:$Z$410, AH$3, 0)="", "", VLOOKUP($C170, '[1]DATA UPDATE'!$C$12:$Z$410, AH$3, 0)), "")</f>
        <v/>
      </c>
    </row>
    <row r="171" spans="3:34" ht="12" customHeight="1" x14ac:dyDescent="0.35">
      <c r="C171" s="1" t="s">
        <v>732</v>
      </c>
      <c r="D171" s="2" t="s">
        <v>733</v>
      </c>
      <c r="E171" s="2" t="s">
        <v>70</v>
      </c>
      <c r="F171" s="54">
        <v>3</v>
      </c>
      <c r="G171" s="15" t="s">
        <v>71</v>
      </c>
      <c r="H171" s="9" t="s">
        <v>39</v>
      </c>
      <c r="I171" s="1" t="s">
        <v>734</v>
      </c>
      <c r="J171" s="4">
        <v>25020</v>
      </c>
      <c r="K171" s="5" t="s">
        <v>26</v>
      </c>
      <c r="L171" s="5" t="s">
        <v>33</v>
      </c>
      <c r="M171" s="1" t="s">
        <v>27</v>
      </c>
      <c r="N171" s="64" t="s">
        <v>735</v>
      </c>
      <c r="O171" s="62">
        <f>VLOOKUP($C171, '[1]DATA UPDATE'!$C$12:$G$410, 5, 0)</f>
        <v>45302</v>
      </c>
      <c r="P171" s="62">
        <f>IFERROR(IF(VLOOKUP($C171, '[1]DATA UPDATE'!$C$12:$Z$410, P$3, 0)="", "", VLOOKUP($C171, '[1]DATA UPDATE'!$C$12:$Z$410, P$3, 0)), "")</f>
        <v>45483</v>
      </c>
      <c r="Q171" s="62">
        <f>IFERROR(IF(VLOOKUP($C171, '[1]DATA UPDATE'!$C$12:$Z$410, Q$3, 0)="", "", VLOOKUP($C171, '[1]DATA UPDATE'!$C$12:$Z$410, Q$3, 0)), "")</f>
        <v>45484</v>
      </c>
      <c r="R171" s="62">
        <f>IFERROR(IF(VLOOKUP($C171, '[1]DATA UPDATE'!$C$12:$Z$410, R$3, 0)="", "", VLOOKUP($C171, '[1]DATA UPDATE'!$C$12:$Z$410, R$3, 0)), "")</f>
        <v>45637</v>
      </c>
      <c r="S171" s="62" t="str">
        <f>IFERROR(IF(VLOOKUP($C171, '[1]DATA UPDATE'!$C$12:$Z$410, S$3, 0)="", "", VLOOKUP($C171, '[1]DATA UPDATE'!$C$12:$Z$410, S$3, 0)), "")</f>
        <v>12/12/2024</v>
      </c>
      <c r="T171" s="62" t="str">
        <f>IFERROR(IF(VLOOKUP($C171, '[1]DATA UPDATE'!$C$12:$Z$410, T$3, 0)="", "", VLOOKUP($C171, '[1]DATA UPDATE'!$C$12:$Z$410, T$3, 0)), "")</f>
        <v>11/03/2025</v>
      </c>
      <c r="U171" s="62" t="str">
        <f>IFERROR(IF(VLOOKUP($C171, '[1]DATA UPDATE'!$C$12:$Z$410, U$3, 0)="", "", VLOOKUP($C171, '[1]DATA UPDATE'!$C$12:$Z$410, U$3, 0)), "")</f>
        <v>12/03/2025</v>
      </c>
      <c r="V171" s="62" t="str">
        <f>IFERROR(IF(VLOOKUP($C171, '[1]DATA UPDATE'!$C$12:$Z$410, V$3, 0)="", "", VLOOKUP($C171, '[1]DATA UPDATE'!$C$12:$Z$410, V$3, 0)), "")</f>
        <v>11/06/2025</v>
      </c>
      <c r="W171" s="62" t="str">
        <f>IFERROR(IF(VLOOKUP($C171, '[1]DATA UPDATE'!$C$12:$Z$410, W$3, 0)="", "", VLOOKUP($C171, '[1]DATA UPDATE'!$C$12:$Z$410, W$3, 0)), "")</f>
        <v>12/06/2025</v>
      </c>
      <c r="X171" s="62" t="str">
        <f>IFERROR(IF(VLOOKUP($C171, '[1]DATA UPDATE'!$C$12:$Z$410, X$3, 0)="", "", VLOOKUP($C171, '[1]DATA UPDATE'!$C$12:$Z$410, X$3, 0)), "")</f>
        <v>11/12/2025</v>
      </c>
      <c r="Y171" s="62" t="str">
        <f>IFERROR(IF(VLOOKUP($C171, '[1]DATA UPDATE'!$C$12:$Z$410, Y$3, 0)="", "", VLOOKUP($C171, '[1]DATA UPDATE'!$C$12:$Z$410, Y$3, 0)), "")</f>
        <v>12/12/2025</v>
      </c>
      <c r="Z171" s="62" t="str">
        <f>IFERROR(IF(VLOOKUP($C171, '[1]DATA UPDATE'!$C$12:$Z$410, Z$3, 0)="", "", VLOOKUP($C171, '[1]DATA UPDATE'!$C$12:$Z$410, Z$3, 0)), "")</f>
        <v>11/06/2026</v>
      </c>
      <c r="AA171" s="62" t="str">
        <f>IFERROR(IF(VLOOKUP($C171, '[1]DATA UPDATE'!$C$12:$Z$410, AA$3, 0)="", "", VLOOKUP($C171, '[1]DATA UPDATE'!$C$12:$Z$410, AA$3, 0)), "")</f>
        <v>12/06/2026</v>
      </c>
      <c r="AB171" s="62" t="str">
        <f>IFERROR(IF(VLOOKUP($C171, '[1]DATA UPDATE'!$C$12:$Z$410, AB$3, 0)="", "", VLOOKUP($C171, '[1]DATA UPDATE'!$C$12:$Z$410, AB$3, 0)), "")</f>
        <v>11/12/2026</v>
      </c>
      <c r="AC171" s="62" t="str">
        <f>IFERROR(IF(VLOOKUP($C171, '[1]DATA UPDATE'!$C$12:$Z$410, AC$3, 0)="", "", VLOOKUP($C171, '[1]DATA UPDATE'!$C$12:$Z$410, AC$3, 0)), "")</f>
        <v/>
      </c>
      <c r="AD171" s="62" t="str">
        <f>IFERROR(IF(VLOOKUP($C171, '[1]DATA UPDATE'!$C$12:$Z$410, AD$3, 0)="", "", VLOOKUP($C171, '[1]DATA UPDATE'!$C$12:$Z$410, AD$3, 0)), "")</f>
        <v/>
      </c>
      <c r="AE171" s="62" t="str">
        <f>IFERROR(IF(VLOOKUP($C171, '[1]DATA UPDATE'!$C$12:$Z$410, AE$3, 0)="", "", VLOOKUP($C171, '[1]DATA UPDATE'!$C$12:$Z$410, AE$3, 0)), "")</f>
        <v/>
      </c>
      <c r="AF171" s="62" t="str">
        <f>IFERROR(IF(VLOOKUP($C171, '[1]DATA UPDATE'!$C$12:$Z$410, AF$3, 0)="", "", VLOOKUP($C171, '[1]DATA UPDATE'!$C$12:$Z$410, AF$3, 0)), "")</f>
        <v/>
      </c>
      <c r="AG171" s="62" t="str">
        <f>IFERROR(IF(VLOOKUP($C171, '[1]DATA UPDATE'!$C$12:$Z$410, AG$3, 0)="", "", VLOOKUP($C171, '[1]DATA UPDATE'!$C$12:$Z$410, AG$3, 0)), "")</f>
        <v/>
      </c>
      <c r="AH171" s="62" t="str">
        <f>IFERROR(IF(VLOOKUP($C171, '[1]DATA UPDATE'!$C$12:$Z$410, AH$3, 0)="", "", VLOOKUP($C171, '[1]DATA UPDATE'!$C$12:$Z$410, AH$3, 0)), "")</f>
        <v/>
      </c>
    </row>
    <row r="172" spans="3:34" ht="12" customHeight="1" x14ac:dyDescent="0.35">
      <c r="C172" s="1" t="s">
        <v>736</v>
      </c>
      <c r="D172" s="2" t="s">
        <v>737</v>
      </c>
      <c r="E172" s="2" t="s">
        <v>95</v>
      </c>
      <c r="F172" s="54">
        <v>3</v>
      </c>
      <c r="G172" s="2" t="s">
        <v>96</v>
      </c>
      <c r="H172" s="9" t="s">
        <v>39</v>
      </c>
      <c r="I172" s="1" t="s">
        <v>738</v>
      </c>
      <c r="J172" s="4">
        <v>38380</v>
      </c>
      <c r="K172" s="5" t="s">
        <v>26</v>
      </c>
      <c r="L172" s="5" t="s">
        <v>33</v>
      </c>
      <c r="M172" s="1" t="s">
        <v>20</v>
      </c>
      <c r="N172" s="64" t="s">
        <v>739</v>
      </c>
      <c r="O172" s="62">
        <f>VLOOKUP($C172, '[1]DATA UPDATE'!$C$12:$G$410, 5, 0)</f>
        <v>45209</v>
      </c>
      <c r="P172" s="62">
        <f>IFERROR(IF(VLOOKUP($C172, '[1]DATA UPDATE'!$C$12:$Z$410, P$3, 0)="", "", VLOOKUP($C172, '[1]DATA UPDATE'!$C$12:$Z$410, P$3, 0)), "")</f>
        <v>45291</v>
      </c>
      <c r="Q172" s="62">
        <f>IFERROR(IF(VLOOKUP($C172, '[1]DATA UPDATE'!$C$12:$Z$410, Q$3, 0)="", "", VLOOKUP($C172, '[1]DATA UPDATE'!$C$12:$Z$410, Q$3, 0)), "")</f>
        <v>45293</v>
      </c>
      <c r="R172" s="62">
        <f>IFERROR(IF(VLOOKUP($C172, '[1]DATA UPDATE'!$C$12:$Z$410, R$3, 0)="", "", VLOOKUP($C172, '[1]DATA UPDATE'!$C$12:$Z$410, R$3, 0)), "")</f>
        <v>45382</v>
      </c>
      <c r="S172" s="62">
        <f>IFERROR(IF(VLOOKUP($C172, '[1]DATA UPDATE'!$C$12:$Z$410, S$3, 0)="", "", VLOOKUP($C172, '[1]DATA UPDATE'!$C$12:$Z$410, S$3, 0)), "")</f>
        <v>45383</v>
      </c>
      <c r="T172" s="62">
        <f>IFERROR(IF(VLOOKUP($C172, '[1]DATA UPDATE'!$C$12:$Z$410, T$3, 0)="", "", VLOOKUP($C172, '[1]DATA UPDATE'!$C$12:$Z$410, T$3, 0)), "")</f>
        <v>45565</v>
      </c>
      <c r="U172" s="62" t="str">
        <f>IFERROR(IF(VLOOKUP($C172, '[1]DATA UPDATE'!$C$12:$Z$410, U$3, 0)="", "", VLOOKUP($C172, '[1]DATA UPDATE'!$C$12:$Z$410, U$3, 0)), "")</f>
        <v>01/10/2024</v>
      </c>
      <c r="V172" s="62" t="str">
        <f>IFERROR(IF(VLOOKUP($C172, '[1]DATA UPDATE'!$C$12:$Z$410, V$3, 0)="", "", VLOOKUP($C172, '[1]DATA UPDATE'!$C$12:$Z$410, V$3, 0)), "")</f>
        <v>31/12/2024</v>
      </c>
      <c r="W172" s="62" t="str">
        <f>IFERROR(IF(VLOOKUP($C172, '[1]DATA UPDATE'!$C$12:$Z$410, W$3, 0)="", "", VLOOKUP($C172, '[1]DATA UPDATE'!$C$12:$Z$410, W$3, 0)), "")</f>
        <v>01/01/2025</v>
      </c>
      <c r="X172" s="62" t="str">
        <f>IFERROR(IF(VLOOKUP($C172, '[1]DATA UPDATE'!$C$12:$Z$410, X$3, 0)="", "", VLOOKUP($C172, '[1]DATA UPDATE'!$C$12:$Z$410, X$3, 0)), "")</f>
        <v>31/03/2025</v>
      </c>
      <c r="Y172" s="62" t="str">
        <f>IFERROR(IF(VLOOKUP($C172, '[1]DATA UPDATE'!$C$12:$Z$410, Y$3, 0)="", "", VLOOKUP($C172, '[1]DATA UPDATE'!$C$12:$Z$410, Y$3, 0)), "")</f>
        <v>01/04/2025</v>
      </c>
      <c r="Z172" s="62">
        <f>IFERROR(IF(VLOOKUP($C172, '[1]DATA UPDATE'!$C$12:$Z$410, Z$3, 0)="", "", VLOOKUP($C172, '[1]DATA UPDATE'!$C$12:$Z$410, Z$3, 0)), "")</f>
        <v>45838</v>
      </c>
      <c r="AA172" s="62" t="str">
        <f>IFERROR(IF(VLOOKUP($C172, '[1]DATA UPDATE'!$C$12:$Z$410, AA$3, 0)="", "", VLOOKUP($C172, '[1]DATA UPDATE'!$C$12:$Z$410, AA$3, 0)), "")</f>
        <v>01/07/2025</v>
      </c>
      <c r="AB172" s="62">
        <f>IFERROR(IF(VLOOKUP($C172, '[1]DATA UPDATE'!$C$12:$Z$410, AB$3, 0)="", "", VLOOKUP($C172, '[1]DATA UPDATE'!$C$12:$Z$410, AB$3, 0)), "")</f>
        <v>46022</v>
      </c>
      <c r="AC172" s="62">
        <f>IFERROR(IF(VLOOKUP($C172, '[1]DATA UPDATE'!$C$12:$Z$410, AC$3, 0)="", "", VLOOKUP($C172, '[1]DATA UPDATE'!$C$12:$Z$410, AC$3, 0)), "")</f>
        <v>46023</v>
      </c>
      <c r="AD172" s="62">
        <f>IFERROR(IF(VLOOKUP($C172, '[1]DATA UPDATE'!$C$12:$Z$410, AD$3, 0)="", "", VLOOKUP($C172, '[1]DATA UPDATE'!$C$12:$Z$410, AD$3, 0)), "")</f>
        <v>46203</v>
      </c>
      <c r="AE172" s="62">
        <f>IFERROR(IF(VLOOKUP($C172, '[1]DATA UPDATE'!$C$12:$Z$410, AE$3, 0)="", "", VLOOKUP($C172, '[1]DATA UPDATE'!$C$12:$Z$410, AE$3, 0)), "")</f>
        <v>46204</v>
      </c>
      <c r="AF172" s="62">
        <f>IFERROR(IF(VLOOKUP($C172, '[1]DATA UPDATE'!$C$12:$Z$410, AF$3, 0)="", "", VLOOKUP($C172, '[1]DATA UPDATE'!$C$12:$Z$410, AF$3, 0)), "")</f>
        <v>46387</v>
      </c>
      <c r="AG172" s="62" t="str">
        <f>IFERROR(IF(VLOOKUP($C172, '[1]DATA UPDATE'!$C$12:$Z$410, AG$3, 0)="", "", VLOOKUP($C172, '[1]DATA UPDATE'!$C$12:$Z$410, AG$3, 0)), "")</f>
        <v/>
      </c>
      <c r="AH172" s="62" t="str">
        <f>IFERROR(IF(VLOOKUP($C172, '[1]DATA UPDATE'!$C$12:$Z$410, AH$3, 0)="", "", VLOOKUP($C172, '[1]DATA UPDATE'!$C$12:$Z$410, AH$3, 0)), "")</f>
        <v/>
      </c>
    </row>
    <row r="173" spans="3:34" ht="12" customHeight="1" x14ac:dyDescent="0.35">
      <c r="C173" s="1" t="s">
        <v>740</v>
      </c>
      <c r="D173" s="2" t="s">
        <v>741</v>
      </c>
      <c r="E173" s="2" t="s">
        <v>95</v>
      </c>
      <c r="F173" s="54">
        <v>3</v>
      </c>
      <c r="G173" s="2" t="s">
        <v>96</v>
      </c>
      <c r="H173" s="9" t="s">
        <v>39</v>
      </c>
      <c r="I173" s="1" t="s">
        <v>742</v>
      </c>
      <c r="J173" s="4">
        <v>36474</v>
      </c>
      <c r="K173" s="5" t="s">
        <v>26</v>
      </c>
      <c r="L173" s="5" t="s">
        <v>33</v>
      </c>
      <c r="M173" s="1" t="s">
        <v>20</v>
      </c>
      <c r="N173" s="64" t="s">
        <v>743</v>
      </c>
      <c r="O173" s="62">
        <f>VLOOKUP($C173, '[1]DATA UPDATE'!$C$12:$G$410, 5, 0)</f>
        <v>45209</v>
      </c>
      <c r="P173" s="62">
        <f>IFERROR(IF(VLOOKUP($C173, '[1]DATA UPDATE'!$C$12:$Z$410, P$3, 0)="", "", VLOOKUP($C173, '[1]DATA UPDATE'!$C$12:$Z$410, P$3, 0)), "")</f>
        <v>45291</v>
      </c>
      <c r="Q173" s="62">
        <f>IFERROR(IF(VLOOKUP($C173, '[1]DATA UPDATE'!$C$12:$Z$410, Q$3, 0)="", "", VLOOKUP($C173, '[1]DATA UPDATE'!$C$12:$Z$410, Q$3, 0)), "")</f>
        <v>45293</v>
      </c>
      <c r="R173" s="62">
        <f>IFERROR(IF(VLOOKUP($C173, '[1]DATA UPDATE'!$C$12:$Z$410, R$3, 0)="", "", VLOOKUP($C173, '[1]DATA UPDATE'!$C$12:$Z$410, R$3, 0)), "")</f>
        <v>45382</v>
      </c>
      <c r="S173" s="62">
        <f>IFERROR(IF(VLOOKUP($C173, '[1]DATA UPDATE'!$C$12:$Z$410, S$3, 0)="", "", VLOOKUP($C173, '[1]DATA UPDATE'!$C$12:$Z$410, S$3, 0)), "")</f>
        <v>45383</v>
      </c>
      <c r="T173" s="62">
        <f>IFERROR(IF(VLOOKUP($C173, '[1]DATA UPDATE'!$C$12:$Z$410, T$3, 0)="", "", VLOOKUP($C173, '[1]DATA UPDATE'!$C$12:$Z$410, T$3, 0)), "")</f>
        <v>45565</v>
      </c>
      <c r="U173" s="62" t="str">
        <f>IFERROR(IF(VLOOKUP($C173, '[1]DATA UPDATE'!$C$12:$Z$410, U$3, 0)="", "", VLOOKUP($C173, '[1]DATA UPDATE'!$C$12:$Z$410, U$3, 0)), "")</f>
        <v>01/10/2024</v>
      </c>
      <c r="V173" s="62" t="str">
        <f>IFERROR(IF(VLOOKUP($C173, '[1]DATA UPDATE'!$C$12:$Z$410, V$3, 0)="", "", VLOOKUP($C173, '[1]DATA UPDATE'!$C$12:$Z$410, V$3, 0)), "")</f>
        <v>31/12/2024</v>
      </c>
      <c r="W173" s="62" t="str">
        <f>IFERROR(IF(VLOOKUP($C173, '[1]DATA UPDATE'!$C$12:$Z$410, W$3, 0)="", "", VLOOKUP($C173, '[1]DATA UPDATE'!$C$12:$Z$410, W$3, 0)), "")</f>
        <v>01/01/2025</v>
      </c>
      <c r="X173" s="62" t="str">
        <f>IFERROR(IF(VLOOKUP($C173, '[1]DATA UPDATE'!$C$12:$Z$410, X$3, 0)="", "", VLOOKUP($C173, '[1]DATA UPDATE'!$C$12:$Z$410, X$3, 0)), "")</f>
        <v>31/03/2025</v>
      </c>
      <c r="Y173" s="62" t="str">
        <f>IFERROR(IF(VLOOKUP($C173, '[1]DATA UPDATE'!$C$12:$Z$410, Y$3, 0)="", "", VLOOKUP($C173, '[1]DATA UPDATE'!$C$12:$Z$410, Y$3, 0)), "")</f>
        <v>01/04/2025</v>
      </c>
      <c r="Z173" s="62">
        <f>IFERROR(IF(VLOOKUP($C173, '[1]DATA UPDATE'!$C$12:$Z$410, Z$3, 0)="", "", VLOOKUP($C173, '[1]DATA UPDATE'!$C$12:$Z$410, Z$3, 0)), "")</f>
        <v>45838</v>
      </c>
      <c r="AA173" s="62" t="str">
        <f>IFERROR(IF(VLOOKUP($C173, '[1]DATA UPDATE'!$C$12:$Z$410, AA$3, 0)="", "", VLOOKUP($C173, '[1]DATA UPDATE'!$C$12:$Z$410, AA$3, 0)), "")</f>
        <v>01/07/2025</v>
      </c>
      <c r="AB173" s="62">
        <f>IFERROR(IF(VLOOKUP($C173, '[1]DATA UPDATE'!$C$12:$Z$410, AB$3, 0)="", "", VLOOKUP($C173, '[1]DATA UPDATE'!$C$12:$Z$410, AB$3, 0)), "")</f>
        <v>46022</v>
      </c>
      <c r="AC173" s="62">
        <f>IFERROR(IF(VLOOKUP($C173, '[1]DATA UPDATE'!$C$12:$Z$410, AC$3, 0)="", "", VLOOKUP($C173, '[1]DATA UPDATE'!$C$12:$Z$410, AC$3, 0)), "")</f>
        <v>46023</v>
      </c>
      <c r="AD173" s="62">
        <f>IFERROR(IF(VLOOKUP($C173, '[1]DATA UPDATE'!$C$12:$Z$410, AD$3, 0)="", "", VLOOKUP($C173, '[1]DATA UPDATE'!$C$12:$Z$410, AD$3, 0)), "")</f>
        <v>46203</v>
      </c>
      <c r="AE173" s="62">
        <f>IFERROR(IF(VLOOKUP($C173, '[1]DATA UPDATE'!$C$12:$Z$410, AE$3, 0)="", "", VLOOKUP($C173, '[1]DATA UPDATE'!$C$12:$Z$410, AE$3, 0)), "")</f>
        <v>46204</v>
      </c>
      <c r="AF173" s="62">
        <f>IFERROR(IF(VLOOKUP($C173, '[1]DATA UPDATE'!$C$12:$Z$410, AF$3, 0)="", "", VLOOKUP($C173, '[1]DATA UPDATE'!$C$12:$Z$410, AF$3, 0)), "")</f>
        <v>46387</v>
      </c>
      <c r="AG173" s="62" t="str">
        <f>IFERROR(IF(VLOOKUP($C173, '[1]DATA UPDATE'!$C$12:$Z$410, AG$3, 0)="", "", VLOOKUP($C173, '[1]DATA UPDATE'!$C$12:$Z$410, AG$3, 0)), "")</f>
        <v/>
      </c>
      <c r="AH173" s="62" t="str">
        <f>IFERROR(IF(VLOOKUP($C173, '[1]DATA UPDATE'!$C$12:$Z$410, AH$3, 0)="", "", VLOOKUP($C173, '[1]DATA UPDATE'!$C$12:$Z$410, AH$3, 0)), "")</f>
        <v/>
      </c>
    </row>
    <row r="174" spans="3:34" ht="12" customHeight="1" x14ac:dyDescent="0.35">
      <c r="C174" s="1" t="s">
        <v>744</v>
      </c>
      <c r="D174" s="2" t="s">
        <v>745</v>
      </c>
      <c r="E174" s="2" t="s">
        <v>95</v>
      </c>
      <c r="F174" s="54">
        <v>3</v>
      </c>
      <c r="G174" s="2" t="s">
        <v>96</v>
      </c>
      <c r="H174" s="9" t="s">
        <v>39</v>
      </c>
      <c r="I174" s="1" t="s">
        <v>746</v>
      </c>
      <c r="J174" s="4" t="s">
        <v>747</v>
      </c>
      <c r="K174" s="5" t="s">
        <v>26</v>
      </c>
      <c r="L174" s="5" t="s">
        <v>33</v>
      </c>
      <c r="M174" s="1" t="s">
        <v>20</v>
      </c>
      <c r="N174" s="64" t="s">
        <v>748</v>
      </c>
      <c r="O174" s="62">
        <f>VLOOKUP($C174, '[1]DATA UPDATE'!$C$12:$G$410, 5, 0)</f>
        <v>45209</v>
      </c>
      <c r="P174" s="62">
        <f>IFERROR(IF(VLOOKUP($C174, '[1]DATA UPDATE'!$C$12:$Z$410, P$3, 0)="", "", VLOOKUP($C174, '[1]DATA UPDATE'!$C$12:$Z$410, P$3, 0)), "")</f>
        <v>45291</v>
      </c>
      <c r="Q174" s="62">
        <f>IFERROR(IF(VLOOKUP($C174, '[1]DATA UPDATE'!$C$12:$Z$410, Q$3, 0)="", "", VLOOKUP($C174, '[1]DATA UPDATE'!$C$12:$Z$410, Q$3, 0)), "")</f>
        <v>45293</v>
      </c>
      <c r="R174" s="62">
        <f>IFERROR(IF(VLOOKUP($C174, '[1]DATA UPDATE'!$C$12:$Z$410, R$3, 0)="", "", VLOOKUP($C174, '[1]DATA UPDATE'!$C$12:$Z$410, R$3, 0)), "")</f>
        <v>45382</v>
      </c>
      <c r="S174" s="62">
        <f>IFERROR(IF(VLOOKUP($C174, '[1]DATA UPDATE'!$C$12:$Z$410, S$3, 0)="", "", VLOOKUP($C174, '[1]DATA UPDATE'!$C$12:$Z$410, S$3, 0)), "")</f>
        <v>45383</v>
      </c>
      <c r="T174" s="62">
        <f>IFERROR(IF(VLOOKUP($C174, '[1]DATA UPDATE'!$C$12:$Z$410, T$3, 0)="", "", VLOOKUP($C174, '[1]DATA UPDATE'!$C$12:$Z$410, T$3, 0)), "")</f>
        <v>45565</v>
      </c>
      <c r="U174" s="62" t="str">
        <f>IFERROR(IF(VLOOKUP($C174, '[1]DATA UPDATE'!$C$12:$Z$410, U$3, 0)="", "", VLOOKUP($C174, '[1]DATA UPDATE'!$C$12:$Z$410, U$3, 0)), "")</f>
        <v>01/10/2024</v>
      </c>
      <c r="V174" s="62" t="str">
        <f>IFERROR(IF(VLOOKUP($C174, '[1]DATA UPDATE'!$C$12:$Z$410, V$3, 0)="", "", VLOOKUP($C174, '[1]DATA UPDATE'!$C$12:$Z$410, V$3, 0)), "")</f>
        <v>31/12/2024</v>
      </c>
      <c r="W174" s="62" t="str">
        <f>IFERROR(IF(VLOOKUP($C174, '[1]DATA UPDATE'!$C$12:$Z$410, W$3, 0)="", "", VLOOKUP($C174, '[1]DATA UPDATE'!$C$12:$Z$410, W$3, 0)), "")</f>
        <v>01/01/2025</v>
      </c>
      <c r="X174" s="62" t="str">
        <f>IFERROR(IF(VLOOKUP($C174, '[1]DATA UPDATE'!$C$12:$Z$410, X$3, 0)="", "", VLOOKUP($C174, '[1]DATA UPDATE'!$C$12:$Z$410, X$3, 0)), "")</f>
        <v>31/03/2025</v>
      </c>
      <c r="Y174" s="62" t="str">
        <f>IFERROR(IF(VLOOKUP($C174, '[1]DATA UPDATE'!$C$12:$Z$410, Y$3, 0)="", "", VLOOKUP($C174, '[1]DATA UPDATE'!$C$12:$Z$410, Y$3, 0)), "")</f>
        <v>01/04/2025</v>
      </c>
      <c r="Z174" s="62">
        <f>IFERROR(IF(VLOOKUP($C174, '[1]DATA UPDATE'!$C$12:$Z$410, Z$3, 0)="", "", VLOOKUP($C174, '[1]DATA UPDATE'!$C$12:$Z$410, Z$3, 0)), "")</f>
        <v>45838</v>
      </c>
      <c r="AA174" s="62" t="str">
        <f>IFERROR(IF(VLOOKUP($C174, '[1]DATA UPDATE'!$C$12:$Z$410, AA$3, 0)="", "", VLOOKUP($C174, '[1]DATA UPDATE'!$C$12:$Z$410, AA$3, 0)), "")</f>
        <v>01/07/2025</v>
      </c>
      <c r="AB174" s="62">
        <f>IFERROR(IF(VLOOKUP($C174, '[1]DATA UPDATE'!$C$12:$Z$410, AB$3, 0)="", "", VLOOKUP($C174, '[1]DATA UPDATE'!$C$12:$Z$410, AB$3, 0)), "")</f>
        <v>46022</v>
      </c>
      <c r="AC174" s="62">
        <f>IFERROR(IF(VLOOKUP($C174, '[1]DATA UPDATE'!$C$12:$Z$410, AC$3, 0)="", "", VLOOKUP($C174, '[1]DATA UPDATE'!$C$12:$Z$410, AC$3, 0)), "")</f>
        <v>46023</v>
      </c>
      <c r="AD174" s="62">
        <f>IFERROR(IF(VLOOKUP($C174, '[1]DATA UPDATE'!$C$12:$Z$410, AD$3, 0)="", "", VLOOKUP($C174, '[1]DATA UPDATE'!$C$12:$Z$410, AD$3, 0)), "")</f>
        <v>46203</v>
      </c>
      <c r="AE174" s="62">
        <f>IFERROR(IF(VLOOKUP($C174, '[1]DATA UPDATE'!$C$12:$Z$410, AE$3, 0)="", "", VLOOKUP($C174, '[1]DATA UPDATE'!$C$12:$Z$410, AE$3, 0)), "")</f>
        <v>46204</v>
      </c>
      <c r="AF174" s="62">
        <f>IFERROR(IF(VLOOKUP($C174, '[1]DATA UPDATE'!$C$12:$Z$410, AF$3, 0)="", "", VLOOKUP($C174, '[1]DATA UPDATE'!$C$12:$Z$410, AF$3, 0)), "")</f>
        <v>46387</v>
      </c>
      <c r="AG174" s="62" t="str">
        <f>IFERROR(IF(VLOOKUP($C174, '[1]DATA UPDATE'!$C$12:$Z$410, AG$3, 0)="", "", VLOOKUP($C174, '[1]DATA UPDATE'!$C$12:$Z$410, AG$3, 0)), "")</f>
        <v/>
      </c>
      <c r="AH174" s="62" t="str">
        <f>IFERROR(IF(VLOOKUP($C174, '[1]DATA UPDATE'!$C$12:$Z$410, AH$3, 0)="", "", VLOOKUP($C174, '[1]DATA UPDATE'!$C$12:$Z$410, AH$3, 0)), "")</f>
        <v/>
      </c>
    </row>
    <row r="175" spans="3:34" ht="12" customHeight="1" x14ac:dyDescent="0.35">
      <c r="C175" s="1" t="s">
        <v>749</v>
      </c>
      <c r="D175" s="2" t="s">
        <v>750</v>
      </c>
      <c r="E175" s="14" t="s">
        <v>95</v>
      </c>
      <c r="F175" s="54">
        <v>3</v>
      </c>
      <c r="G175" s="2" t="s">
        <v>96</v>
      </c>
      <c r="H175" s="9" t="s">
        <v>39</v>
      </c>
      <c r="I175" s="1" t="s">
        <v>751</v>
      </c>
      <c r="J175" s="4">
        <v>36554</v>
      </c>
      <c r="K175" s="5" t="s">
        <v>26</v>
      </c>
      <c r="L175" s="5" t="s">
        <v>33</v>
      </c>
      <c r="M175" s="1" t="s">
        <v>20</v>
      </c>
      <c r="N175" s="64" t="s">
        <v>752</v>
      </c>
      <c r="O175" s="62" t="str">
        <f>VLOOKUP($C175, '[1]DATA UPDATE'!$C$12:$G$410, 5, 0)</f>
        <v>18/11/2024</v>
      </c>
      <c r="P175" s="62" t="str">
        <f>IFERROR(IF(VLOOKUP($C175, '[1]DATA UPDATE'!$C$12:$Z$410, P$3, 0)="", "", VLOOKUP($C175, '[1]DATA UPDATE'!$C$12:$Z$410, P$3, 0)), "")</f>
        <v>31/12/2024</v>
      </c>
      <c r="Q175" s="62" t="str">
        <f>IFERROR(IF(VLOOKUP($C175, '[1]DATA UPDATE'!$C$12:$Z$410, Q$3, 0)="", "", VLOOKUP($C175, '[1]DATA UPDATE'!$C$12:$Z$410, Q$3, 0)), "")</f>
        <v>01/01/2025</v>
      </c>
      <c r="R175" s="62" t="str">
        <f>IFERROR(IF(VLOOKUP($C175, '[1]DATA UPDATE'!$C$12:$Z$410, R$3, 0)="", "", VLOOKUP($C175, '[1]DATA UPDATE'!$C$12:$Z$410, R$3, 0)), "")</f>
        <v>31/03/2025</v>
      </c>
      <c r="S175" s="62" t="str">
        <f>IFERROR(IF(VLOOKUP($C175, '[1]DATA UPDATE'!$C$12:$Z$410, S$3, 0)="", "", VLOOKUP($C175, '[1]DATA UPDATE'!$C$12:$Z$410, S$3, 0)), "")</f>
        <v>01/04/2025</v>
      </c>
      <c r="T175" s="62">
        <f>IFERROR(IF(VLOOKUP($C175, '[1]DATA UPDATE'!$C$12:$Z$410, T$3, 0)="", "", VLOOKUP($C175, '[1]DATA UPDATE'!$C$12:$Z$410, T$3, 0)), "")</f>
        <v>45838</v>
      </c>
      <c r="U175" s="62" t="str">
        <f>IFERROR(IF(VLOOKUP($C175, '[1]DATA UPDATE'!$C$12:$Z$410, U$3, 0)="", "", VLOOKUP($C175, '[1]DATA UPDATE'!$C$12:$Z$410, U$3, 0)), "")</f>
        <v>01/07/2025</v>
      </c>
      <c r="V175" s="62">
        <f>IFERROR(IF(VLOOKUP($C175, '[1]DATA UPDATE'!$C$12:$Z$410, V$3, 0)="", "", VLOOKUP($C175, '[1]DATA UPDATE'!$C$12:$Z$410, V$3, 0)), "")</f>
        <v>46022</v>
      </c>
      <c r="W175" s="62">
        <f>IFERROR(IF(VLOOKUP($C175, '[1]DATA UPDATE'!$C$12:$Z$410, W$3, 0)="", "", VLOOKUP($C175, '[1]DATA UPDATE'!$C$12:$Z$410, W$3, 0)), "")</f>
        <v>46023</v>
      </c>
      <c r="X175" s="62">
        <f>IFERROR(IF(VLOOKUP($C175, '[1]DATA UPDATE'!$C$12:$Z$410, X$3, 0)="", "", VLOOKUP($C175, '[1]DATA UPDATE'!$C$12:$Z$410, X$3, 0)), "")</f>
        <v>46203</v>
      </c>
      <c r="Y175" s="62" t="str">
        <f>IFERROR(IF(VLOOKUP($C175, '[1]DATA UPDATE'!$C$12:$Z$410, Y$3, 0)="", "", VLOOKUP($C175, '[1]DATA UPDATE'!$C$12:$Z$410, Y$3, 0)), "")</f>
        <v/>
      </c>
      <c r="Z175" s="62" t="str">
        <f>IFERROR(IF(VLOOKUP($C175, '[1]DATA UPDATE'!$C$12:$Z$410, Z$3, 0)="", "", VLOOKUP($C175, '[1]DATA UPDATE'!$C$12:$Z$410, Z$3, 0)), "")</f>
        <v/>
      </c>
      <c r="AA175" s="62" t="str">
        <f>IFERROR(IF(VLOOKUP($C175, '[1]DATA UPDATE'!$C$12:$Z$410, AA$3, 0)="", "", VLOOKUP($C175, '[1]DATA UPDATE'!$C$12:$Z$410, AA$3, 0)), "")</f>
        <v/>
      </c>
      <c r="AB175" s="62" t="str">
        <f>IFERROR(IF(VLOOKUP($C175, '[1]DATA UPDATE'!$C$12:$Z$410, AB$3, 0)="", "", VLOOKUP($C175, '[1]DATA UPDATE'!$C$12:$Z$410, AB$3, 0)), "")</f>
        <v/>
      </c>
      <c r="AC175" s="62" t="str">
        <f>IFERROR(IF(VLOOKUP($C175, '[1]DATA UPDATE'!$C$12:$Z$410, AC$3, 0)="", "", VLOOKUP($C175, '[1]DATA UPDATE'!$C$12:$Z$410, AC$3, 0)), "")</f>
        <v/>
      </c>
      <c r="AD175" s="62" t="str">
        <f>IFERROR(IF(VLOOKUP($C175, '[1]DATA UPDATE'!$C$12:$Z$410, AD$3, 0)="", "", VLOOKUP($C175, '[1]DATA UPDATE'!$C$12:$Z$410, AD$3, 0)), "")</f>
        <v/>
      </c>
      <c r="AE175" s="62" t="str">
        <f>IFERROR(IF(VLOOKUP($C175, '[1]DATA UPDATE'!$C$12:$Z$410, AE$3, 0)="", "", VLOOKUP($C175, '[1]DATA UPDATE'!$C$12:$Z$410, AE$3, 0)), "")</f>
        <v/>
      </c>
      <c r="AF175" s="62" t="str">
        <f>IFERROR(IF(VLOOKUP($C175, '[1]DATA UPDATE'!$C$12:$Z$410, AF$3, 0)="", "", VLOOKUP($C175, '[1]DATA UPDATE'!$C$12:$Z$410, AF$3, 0)), "")</f>
        <v/>
      </c>
      <c r="AG175" s="62" t="str">
        <f>IFERROR(IF(VLOOKUP($C175, '[1]DATA UPDATE'!$C$12:$Z$410, AG$3, 0)="", "", VLOOKUP($C175, '[1]DATA UPDATE'!$C$12:$Z$410, AG$3, 0)), "")</f>
        <v/>
      </c>
      <c r="AH175" s="62" t="str">
        <f>IFERROR(IF(VLOOKUP($C175, '[1]DATA UPDATE'!$C$12:$Z$410, AH$3, 0)="", "", VLOOKUP($C175, '[1]DATA UPDATE'!$C$12:$Z$410, AH$3, 0)), "")</f>
        <v/>
      </c>
    </row>
    <row r="176" spans="3:34" ht="12" customHeight="1" x14ac:dyDescent="0.35">
      <c r="C176" s="1" t="s">
        <v>753</v>
      </c>
      <c r="D176" s="2" t="s">
        <v>754</v>
      </c>
      <c r="E176" s="14" t="s">
        <v>95</v>
      </c>
      <c r="F176" s="54">
        <v>3</v>
      </c>
      <c r="G176" s="2" t="s">
        <v>96</v>
      </c>
      <c r="H176" s="9" t="s">
        <v>39</v>
      </c>
      <c r="I176" s="1" t="s">
        <v>755</v>
      </c>
      <c r="J176" s="4">
        <v>35158</v>
      </c>
      <c r="K176" s="5" t="s">
        <v>26</v>
      </c>
      <c r="L176" s="5" t="s">
        <v>116</v>
      </c>
      <c r="M176" s="1" t="s">
        <v>20</v>
      </c>
      <c r="N176" s="64" t="s">
        <v>756</v>
      </c>
      <c r="O176" s="62">
        <f>VLOOKUP($C176, '[1]DATA UPDATE'!$C$12:$G$410, 5, 0)</f>
        <v>45209</v>
      </c>
      <c r="P176" s="62">
        <f>IFERROR(IF(VLOOKUP($C176, '[1]DATA UPDATE'!$C$12:$Z$410, P$3, 0)="", "", VLOOKUP($C176, '[1]DATA UPDATE'!$C$12:$Z$410, P$3, 0)), "")</f>
        <v>45291</v>
      </c>
      <c r="Q176" s="62">
        <f>IFERROR(IF(VLOOKUP($C176, '[1]DATA UPDATE'!$C$12:$Z$410, Q$3, 0)="", "", VLOOKUP($C176, '[1]DATA UPDATE'!$C$12:$Z$410, Q$3, 0)), "")</f>
        <v>45293</v>
      </c>
      <c r="R176" s="62">
        <f>IFERROR(IF(VLOOKUP($C176, '[1]DATA UPDATE'!$C$12:$Z$410, R$3, 0)="", "", VLOOKUP($C176, '[1]DATA UPDATE'!$C$12:$Z$410, R$3, 0)), "")</f>
        <v>45382</v>
      </c>
      <c r="S176" s="62">
        <f>IFERROR(IF(VLOOKUP($C176, '[1]DATA UPDATE'!$C$12:$Z$410, S$3, 0)="", "", VLOOKUP($C176, '[1]DATA UPDATE'!$C$12:$Z$410, S$3, 0)), "")</f>
        <v>45383</v>
      </c>
      <c r="T176" s="62">
        <f>IFERROR(IF(VLOOKUP($C176, '[1]DATA UPDATE'!$C$12:$Z$410, T$3, 0)="", "", VLOOKUP($C176, '[1]DATA UPDATE'!$C$12:$Z$410, T$3, 0)), "")</f>
        <v>45473</v>
      </c>
      <c r="U176" s="62" t="str">
        <f>IFERROR(IF(VLOOKUP($C176, '[1]DATA UPDATE'!$C$12:$Z$410, U$3, 0)="", "", VLOOKUP($C176, '[1]DATA UPDATE'!$C$12:$Z$410, U$3, 0)), "")</f>
        <v>01/07/2024</v>
      </c>
      <c r="V176" s="62" t="str">
        <f>IFERROR(IF(VLOOKUP($C176, '[1]DATA UPDATE'!$C$12:$Z$410, V$3, 0)="", "", VLOOKUP($C176, '[1]DATA UPDATE'!$C$12:$Z$410, V$3, 0)), "")</f>
        <v>31/12/2024</v>
      </c>
      <c r="W176" s="62" t="str">
        <f>IFERROR(IF(VLOOKUP($C176, '[1]DATA UPDATE'!$C$12:$Z$410, W$3, 0)="", "", VLOOKUP($C176, '[1]DATA UPDATE'!$C$12:$Z$410, W$3, 0)), "")</f>
        <v>01/01/2025</v>
      </c>
      <c r="X176" s="62" t="str">
        <f>IFERROR(IF(VLOOKUP($C176, '[1]DATA UPDATE'!$C$12:$Z$410, X$3, 0)="", "", VLOOKUP($C176, '[1]DATA UPDATE'!$C$12:$Z$410, X$3, 0)), "")</f>
        <v>31/03/2025</v>
      </c>
      <c r="Y176" s="62" t="str">
        <f>IFERROR(IF(VLOOKUP($C176, '[1]DATA UPDATE'!$C$12:$Z$410, Y$3, 0)="", "", VLOOKUP($C176, '[1]DATA UPDATE'!$C$12:$Z$410, Y$3, 0)), "")</f>
        <v>01/04/2025</v>
      </c>
      <c r="Z176" s="62">
        <f>IFERROR(IF(VLOOKUP($C176, '[1]DATA UPDATE'!$C$12:$Z$410, Z$3, 0)="", "", VLOOKUP($C176, '[1]DATA UPDATE'!$C$12:$Z$410, Z$3, 0)), "")</f>
        <v>45838</v>
      </c>
      <c r="AA176" s="62" t="str">
        <f>IFERROR(IF(VLOOKUP($C176, '[1]DATA UPDATE'!$C$12:$Z$410, AA$3, 0)="", "", VLOOKUP($C176, '[1]DATA UPDATE'!$C$12:$Z$410, AA$3, 0)), "")</f>
        <v>01/07/2025</v>
      </c>
      <c r="AB176" s="62">
        <f>IFERROR(IF(VLOOKUP($C176, '[1]DATA UPDATE'!$C$12:$Z$410, AB$3, 0)="", "", VLOOKUP($C176, '[1]DATA UPDATE'!$C$12:$Z$410, AB$3, 0)), "")</f>
        <v>46022</v>
      </c>
      <c r="AC176" s="62">
        <f>IFERROR(IF(VLOOKUP($C176, '[1]DATA UPDATE'!$C$12:$Z$410, AC$3, 0)="", "", VLOOKUP($C176, '[1]DATA UPDATE'!$C$12:$Z$410, AC$3, 0)), "")</f>
        <v>46023</v>
      </c>
      <c r="AD176" s="62">
        <f>IFERROR(IF(VLOOKUP($C176, '[1]DATA UPDATE'!$C$12:$Z$410, AD$3, 0)="", "", VLOOKUP($C176, '[1]DATA UPDATE'!$C$12:$Z$410, AD$3, 0)), "")</f>
        <v>46203</v>
      </c>
      <c r="AE176" s="62">
        <f>IFERROR(IF(VLOOKUP($C176, '[1]DATA UPDATE'!$C$12:$Z$410, AE$3, 0)="", "", VLOOKUP($C176, '[1]DATA UPDATE'!$C$12:$Z$410, AE$3, 0)), "")</f>
        <v>46204</v>
      </c>
      <c r="AF176" s="62">
        <f>IFERROR(IF(VLOOKUP($C176, '[1]DATA UPDATE'!$C$12:$Z$410, AF$3, 0)="", "", VLOOKUP($C176, '[1]DATA UPDATE'!$C$12:$Z$410, AF$3, 0)), "")</f>
        <v>46387</v>
      </c>
      <c r="AG176" s="62" t="str">
        <f>IFERROR(IF(VLOOKUP($C176, '[1]DATA UPDATE'!$C$12:$Z$410, AG$3, 0)="", "", VLOOKUP($C176, '[1]DATA UPDATE'!$C$12:$Z$410, AG$3, 0)), "")</f>
        <v/>
      </c>
      <c r="AH176" s="62" t="str">
        <f>IFERROR(IF(VLOOKUP($C176, '[1]DATA UPDATE'!$C$12:$Z$410, AH$3, 0)="", "", VLOOKUP($C176, '[1]DATA UPDATE'!$C$12:$Z$410, AH$3, 0)), "")</f>
        <v/>
      </c>
    </row>
    <row r="177" spans="3:34" ht="12" customHeight="1" x14ac:dyDescent="0.35">
      <c r="C177" s="1" t="s">
        <v>757</v>
      </c>
      <c r="D177" s="26" t="s">
        <v>758</v>
      </c>
      <c r="E177" s="26" t="s">
        <v>108</v>
      </c>
      <c r="F177" s="58">
        <v>3</v>
      </c>
      <c r="G177" s="26" t="s">
        <v>108</v>
      </c>
      <c r="H177" s="9" t="s">
        <v>39</v>
      </c>
      <c r="I177" s="1" t="s">
        <v>759</v>
      </c>
      <c r="J177" s="4">
        <v>33281</v>
      </c>
      <c r="K177" s="5" t="s">
        <v>26</v>
      </c>
      <c r="L177" s="5" t="s">
        <v>116</v>
      </c>
      <c r="M177" s="1" t="s">
        <v>27</v>
      </c>
      <c r="N177" s="64" t="s">
        <v>760</v>
      </c>
      <c r="O177" s="62">
        <f>VLOOKUP($C177, '[1]DATA UPDATE'!$C$12:$G$410, 5, 0)</f>
        <v>45209</v>
      </c>
      <c r="P177" s="62">
        <f>IFERROR(IF(VLOOKUP($C177, '[1]DATA UPDATE'!$C$12:$Z$410, P$3, 0)="", "", VLOOKUP($C177, '[1]DATA UPDATE'!$C$12:$Z$410, P$3, 0)), "")</f>
        <v>45291</v>
      </c>
      <c r="Q177" s="62">
        <f>IFERROR(IF(VLOOKUP($C177, '[1]DATA UPDATE'!$C$12:$Z$410, Q$3, 0)="", "", VLOOKUP($C177, '[1]DATA UPDATE'!$C$12:$Z$410, Q$3, 0)), "")</f>
        <v>45293</v>
      </c>
      <c r="R177" s="62">
        <f>IFERROR(IF(VLOOKUP($C177, '[1]DATA UPDATE'!$C$12:$Z$410, R$3, 0)="", "", VLOOKUP($C177, '[1]DATA UPDATE'!$C$12:$Z$410, R$3, 0)), "")</f>
        <v>45382</v>
      </c>
      <c r="S177" s="62">
        <f>IFERROR(IF(VLOOKUP($C177, '[1]DATA UPDATE'!$C$12:$Z$410, S$3, 0)="", "", VLOOKUP($C177, '[1]DATA UPDATE'!$C$12:$Z$410, S$3, 0)), "")</f>
        <v>45383</v>
      </c>
      <c r="T177" s="62">
        <f>IFERROR(IF(VLOOKUP($C177, '[1]DATA UPDATE'!$C$12:$Z$410, T$3, 0)="", "", VLOOKUP($C177, '[1]DATA UPDATE'!$C$12:$Z$410, T$3, 0)), "")</f>
        <v>45473</v>
      </c>
      <c r="U177" s="62" t="str">
        <f>IFERROR(IF(VLOOKUP($C177, '[1]DATA UPDATE'!$C$12:$Z$410, U$3, 0)="", "", VLOOKUP($C177, '[1]DATA UPDATE'!$C$12:$Z$410, U$3, 0)), "")</f>
        <v>01/07/2024</v>
      </c>
      <c r="V177" s="62" t="str">
        <f>IFERROR(IF(VLOOKUP($C177, '[1]DATA UPDATE'!$C$12:$Z$410, V$3, 0)="", "", VLOOKUP($C177, '[1]DATA UPDATE'!$C$12:$Z$410, V$3, 0)), "")</f>
        <v>31/12/2024</v>
      </c>
      <c r="W177" s="62" t="str">
        <f>IFERROR(IF(VLOOKUP($C177, '[1]DATA UPDATE'!$C$12:$Z$410, W$3, 0)="", "", VLOOKUP($C177, '[1]DATA UPDATE'!$C$12:$Z$410, W$3, 0)), "")</f>
        <v>01/01/2025</v>
      </c>
      <c r="X177" s="62" t="str">
        <f>IFERROR(IF(VLOOKUP($C177, '[1]DATA UPDATE'!$C$12:$Z$410, X$3, 0)="", "", VLOOKUP($C177, '[1]DATA UPDATE'!$C$12:$Z$410, X$3, 0)), "")</f>
        <v>31/03/2025</v>
      </c>
      <c r="Y177" s="62" t="str">
        <f>IFERROR(IF(VLOOKUP($C177, '[1]DATA UPDATE'!$C$12:$Z$410, Y$3, 0)="", "", VLOOKUP($C177, '[1]DATA UPDATE'!$C$12:$Z$410, Y$3, 0)), "")</f>
        <v>01/04/2025</v>
      </c>
      <c r="Z177" s="62">
        <f>IFERROR(IF(VLOOKUP($C177, '[1]DATA UPDATE'!$C$12:$Z$410, Z$3, 0)="", "", VLOOKUP($C177, '[1]DATA UPDATE'!$C$12:$Z$410, Z$3, 0)), "")</f>
        <v>45838</v>
      </c>
      <c r="AA177" s="62" t="str">
        <f>IFERROR(IF(VLOOKUP($C177, '[1]DATA UPDATE'!$C$12:$Z$410, AA$3, 0)="", "", VLOOKUP($C177, '[1]DATA UPDATE'!$C$12:$Z$410, AA$3, 0)), "")</f>
        <v>01/07/2025</v>
      </c>
      <c r="AB177" s="62">
        <f>IFERROR(IF(VLOOKUP($C177, '[1]DATA UPDATE'!$C$12:$Z$410, AB$3, 0)="", "", VLOOKUP($C177, '[1]DATA UPDATE'!$C$12:$Z$410, AB$3, 0)), "")</f>
        <v>46022</v>
      </c>
      <c r="AC177" s="62">
        <f>IFERROR(IF(VLOOKUP($C177, '[1]DATA UPDATE'!$C$12:$Z$410, AC$3, 0)="", "", VLOOKUP($C177, '[1]DATA UPDATE'!$C$12:$Z$410, AC$3, 0)), "")</f>
        <v>46023</v>
      </c>
      <c r="AD177" s="62">
        <f>IFERROR(IF(VLOOKUP($C177, '[1]DATA UPDATE'!$C$12:$Z$410, AD$3, 0)="", "", VLOOKUP($C177, '[1]DATA UPDATE'!$C$12:$Z$410, AD$3, 0)), "")</f>
        <v>46203</v>
      </c>
      <c r="AE177" s="62">
        <f>IFERROR(IF(VLOOKUP($C177, '[1]DATA UPDATE'!$C$12:$Z$410, AE$3, 0)="", "", VLOOKUP($C177, '[1]DATA UPDATE'!$C$12:$Z$410, AE$3, 0)), "")</f>
        <v>46204</v>
      </c>
      <c r="AF177" s="62">
        <f>IFERROR(IF(VLOOKUP($C177, '[1]DATA UPDATE'!$C$12:$Z$410, AF$3, 0)="", "", VLOOKUP($C177, '[1]DATA UPDATE'!$C$12:$Z$410, AF$3, 0)), "")</f>
        <v>46387</v>
      </c>
      <c r="AG177" s="62" t="str">
        <f>IFERROR(IF(VLOOKUP($C177, '[1]DATA UPDATE'!$C$12:$Z$410, AG$3, 0)="", "", VLOOKUP($C177, '[1]DATA UPDATE'!$C$12:$Z$410, AG$3, 0)), "")</f>
        <v/>
      </c>
      <c r="AH177" s="62" t="str">
        <f>IFERROR(IF(VLOOKUP($C177, '[1]DATA UPDATE'!$C$12:$Z$410, AH$3, 0)="", "", VLOOKUP($C177, '[1]DATA UPDATE'!$C$12:$Z$410, AH$3, 0)), "")</f>
        <v/>
      </c>
    </row>
    <row r="178" spans="3:34" ht="12" customHeight="1" x14ac:dyDescent="0.35">
      <c r="C178" s="1" t="s">
        <v>761</v>
      </c>
      <c r="D178" s="26" t="s">
        <v>762</v>
      </c>
      <c r="E178" s="26" t="s">
        <v>763</v>
      </c>
      <c r="F178" s="58">
        <v>3</v>
      </c>
      <c r="G178" s="26" t="s">
        <v>14</v>
      </c>
      <c r="H178" s="9" t="s">
        <v>15</v>
      </c>
      <c r="I178" s="1" t="s">
        <v>764</v>
      </c>
      <c r="J178" s="4">
        <v>36015</v>
      </c>
      <c r="K178" s="5" t="s">
        <v>26</v>
      </c>
      <c r="L178" s="5" t="s">
        <v>116</v>
      </c>
      <c r="M178" s="1" t="s">
        <v>27</v>
      </c>
      <c r="N178" s="64" t="s">
        <v>765</v>
      </c>
      <c r="O178" s="62">
        <f>VLOOKUP($C178, '[1]DATA UPDATE'!$C$12:$G$410, 5, 0)</f>
        <v>45209</v>
      </c>
      <c r="P178" s="62">
        <f>IFERROR(IF(VLOOKUP($C178, '[1]DATA UPDATE'!$C$12:$Z$410, P$3, 0)="", "", VLOOKUP($C178, '[1]DATA UPDATE'!$C$12:$Z$410, P$3, 0)), "")</f>
        <v>45291</v>
      </c>
      <c r="Q178" s="62">
        <f>IFERROR(IF(VLOOKUP($C178, '[1]DATA UPDATE'!$C$12:$Z$410, Q$3, 0)="", "", VLOOKUP($C178, '[1]DATA UPDATE'!$C$12:$Z$410, Q$3, 0)), "")</f>
        <v>45293</v>
      </c>
      <c r="R178" s="62">
        <f>IFERROR(IF(VLOOKUP($C178, '[1]DATA UPDATE'!$C$12:$Z$410, R$3, 0)="", "", VLOOKUP($C178, '[1]DATA UPDATE'!$C$12:$Z$410, R$3, 0)), "")</f>
        <v>45382</v>
      </c>
      <c r="S178" s="62">
        <f>IFERROR(IF(VLOOKUP($C178, '[1]DATA UPDATE'!$C$12:$Z$410, S$3, 0)="", "", VLOOKUP($C178, '[1]DATA UPDATE'!$C$12:$Z$410, S$3, 0)), "")</f>
        <v>45383</v>
      </c>
      <c r="T178" s="62">
        <f>IFERROR(IF(VLOOKUP($C178, '[1]DATA UPDATE'!$C$12:$Z$410, T$3, 0)="", "", VLOOKUP($C178, '[1]DATA UPDATE'!$C$12:$Z$410, T$3, 0)), "")</f>
        <v>45565</v>
      </c>
      <c r="U178" s="62" t="str">
        <f>IFERROR(IF(VLOOKUP($C178, '[1]DATA UPDATE'!$C$12:$Z$410, U$3, 0)="", "", VLOOKUP($C178, '[1]DATA UPDATE'!$C$12:$Z$410, U$3, 0)), "")</f>
        <v>01/10/2024</v>
      </c>
      <c r="V178" s="62" t="str">
        <f>IFERROR(IF(VLOOKUP($C178, '[1]DATA UPDATE'!$C$12:$Z$410, V$3, 0)="", "", VLOOKUP($C178, '[1]DATA UPDATE'!$C$12:$Z$410, V$3, 0)), "")</f>
        <v>31/12/2024</v>
      </c>
      <c r="W178" s="62" t="str">
        <f>IFERROR(IF(VLOOKUP($C178, '[1]DATA UPDATE'!$C$12:$Z$410, W$3, 0)="", "", VLOOKUP($C178, '[1]DATA UPDATE'!$C$12:$Z$410, W$3, 0)), "")</f>
        <v>01/01/2025</v>
      </c>
      <c r="X178" s="62" t="str">
        <f>IFERROR(IF(VLOOKUP($C178, '[1]DATA UPDATE'!$C$12:$Z$410, X$3, 0)="", "", VLOOKUP($C178, '[1]DATA UPDATE'!$C$12:$Z$410, X$3, 0)), "")</f>
        <v>31/03/2025</v>
      </c>
      <c r="Y178" s="62" t="str">
        <f>IFERROR(IF(VLOOKUP($C178, '[1]DATA UPDATE'!$C$12:$Z$410, Y$3, 0)="", "", VLOOKUP($C178, '[1]DATA UPDATE'!$C$12:$Z$410, Y$3, 0)), "")</f>
        <v>01/04/2025</v>
      </c>
      <c r="Z178" s="62">
        <f>IFERROR(IF(VLOOKUP($C178, '[1]DATA UPDATE'!$C$12:$Z$410, Z$3, 0)="", "", VLOOKUP($C178, '[1]DATA UPDATE'!$C$12:$Z$410, Z$3, 0)), "")</f>
        <v>45838</v>
      </c>
      <c r="AA178" s="62" t="str">
        <f>IFERROR(IF(VLOOKUP($C178, '[1]DATA UPDATE'!$C$12:$Z$410, AA$3, 0)="", "", VLOOKUP($C178, '[1]DATA UPDATE'!$C$12:$Z$410, AA$3, 0)), "")</f>
        <v>01/07/2025</v>
      </c>
      <c r="AB178" s="62">
        <f>IFERROR(IF(VLOOKUP($C178, '[1]DATA UPDATE'!$C$12:$Z$410, AB$3, 0)="", "", VLOOKUP($C178, '[1]DATA UPDATE'!$C$12:$Z$410, AB$3, 0)), "")</f>
        <v>46022</v>
      </c>
      <c r="AC178" s="62">
        <f>IFERROR(IF(VLOOKUP($C178, '[1]DATA UPDATE'!$C$12:$Z$410, AC$3, 0)="", "", VLOOKUP($C178, '[1]DATA UPDATE'!$C$12:$Z$410, AC$3, 0)), "")</f>
        <v>46023</v>
      </c>
      <c r="AD178" s="62">
        <f>IFERROR(IF(VLOOKUP($C178, '[1]DATA UPDATE'!$C$12:$Z$410, AD$3, 0)="", "", VLOOKUP($C178, '[1]DATA UPDATE'!$C$12:$Z$410, AD$3, 0)), "")</f>
        <v>46203</v>
      </c>
      <c r="AE178" s="62">
        <f>IFERROR(IF(VLOOKUP($C178, '[1]DATA UPDATE'!$C$12:$Z$410, AE$3, 0)="", "", VLOOKUP($C178, '[1]DATA UPDATE'!$C$12:$Z$410, AE$3, 0)), "")</f>
        <v>46204</v>
      </c>
      <c r="AF178" s="62">
        <f>IFERROR(IF(VLOOKUP($C178, '[1]DATA UPDATE'!$C$12:$Z$410, AF$3, 0)="", "", VLOOKUP($C178, '[1]DATA UPDATE'!$C$12:$Z$410, AF$3, 0)), "")</f>
        <v>46387</v>
      </c>
      <c r="AG178" s="62" t="str">
        <f>IFERROR(IF(VLOOKUP($C178, '[1]DATA UPDATE'!$C$12:$Z$410, AG$3, 0)="", "", VLOOKUP($C178, '[1]DATA UPDATE'!$C$12:$Z$410, AG$3, 0)), "")</f>
        <v/>
      </c>
      <c r="AH178" s="62" t="str">
        <f>IFERROR(IF(VLOOKUP($C178, '[1]DATA UPDATE'!$C$12:$Z$410, AH$3, 0)="", "", VLOOKUP($C178, '[1]DATA UPDATE'!$C$12:$Z$410, AH$3, 0)), "")</f>
        <v/>
      </c>
    </row>
    <row r="179" spans="3:34" ht="12" customHeight="1" x14ac:dyDescent="0.35">
      <c r="C179" s="1" t="s">
        <v>766</v>
      </c>
      <c r="D179" s="2" t="s">
        <v>767</v>
      </c>
      <c r="E179" s="2" t="s">
        <v>768</v>
      </c>
      <c r="F179" s="54">
        <v>3</v>
      </c>
      <c r="G179" s="15" t="s">
        <v>364</v>
      </c>
      <c r="H179" s="9" t="s">
        <v>39</v>
      </c>
      <c r="I179" s="1" t="s">
        <v>769</v>
      </c>
      <c r="J179" s="4">
        <v>22802</v>
      </c>
      <c r="K179" s="5" t="s">
        <v>26</v>
      </c>
      <c r="L179" s="5" t="s">
        <v>116</v>
      </c>
      <c r="M179" s="1" t="s">
        <v>27</v>
      </c>
      <c r="N179" s="64" t="s">
        <v>770</v>
      </c>
      <c r="O179" s="62">
        <f>VLOOKUP($C179, '[1]DATA UPDATE'!$C$12:$G$410, 5, 0)</f>
        <v>45209</v>
      </c>
      <c r="P179" s="62">
        <f>IFERROR(IF(VLOOKUP($C179, '[1]DATA UPDATE'!$C$12:$Z$410, P$3, 0)="", "", VLOOKUP($C179, '[1]DATA UPDATE'!$C$12:$Z$410, P$3, 0)), "")</f>
        <v>45291</v>
      </c>
      <c r="Q179" s="62">
        <f>IFERROR(IF(VLOOKUP($C179, '[1]DATA UPDATE'!$C$12:$Z$410, Q$3, 0)="", "", VLOOKUP($C179, '[1]DATA UPDATE'!$C$12:$Z$410, Q$3, 0)), "")</f>
        <v>45293</v>
      </c>
      <c r="R179" s="62">
        <f>IFERROR(IF(VLOOKUP($C179, '[1]DATA UPDATE'!$C$12:$Z$410, R$3, 0)="", "", VLOOKUP($C179, '[1]DATA UPDATE'!$C$12:$Z$410, R$3, 0)), "")</f>
        <v>45382</v>
      </c>
      <c r="S179" s="62">
        <f>IFERROR(IF(VLOOKUP($C179, '[1]DATA UPDATE'!$C$12:$Z$410, S$3, 0)="", "", VLOOKUP($C179, '[1]DATA UPDATE'!$C$12:$Z$410, S$3, 0)), "")</f>
        <v>45383</v>
      </c>
      <c r="T179" s="62">
        <f>IFERROR(IF(VLOOKUP($C179, '[1]DATA UPDATE'!$C$12:$Z$410, T$3, 0)="", "", VLOOKUP($C179, '[1]DATA UPDATE'!$C$12:$Z$410, T$3, 0)), "")</f>
        <v>45565</v>
      </c>
      <c r="U179" s="62" t="str">
        <f>IFERROR(IF(VLOOKUP($C179, '[1]DATA UPDATE'!$C$12:$Z$410, U$3, 0)="", "", VLOOKUP($C179, '[1]DATA UPDATE'!$C$12:$Z$410, U$3, 0)), "")</f>
        <v>01/10/2024</v>
      </c>
      <c r="V179" s="62" t="str">
        <f>IFERROR(IF(VLOOKUP($C179, '[1]DATA UPDATE'!$C$12:$Z$410, V$3, 0)="", "", VLOOKUP($C179, '[1]DATA UPDATE'!$C$12:$Z$410, V$3, 0)), "")</f>
        <v>31/12/2024</v>
      </c>
      <c r="W179" s="62" t="str">
        <f>IFERROR(IF(VLOOKUP($C179, '[1]DATA UPDATE'!$C$12:$Z$410, W$3, 0)="", "", VLOOKUP($C179, '[1]DATA UPDATE'!$C$12:$Z$410, W$3, 0)), "")</f>
        <v>01/01/2025</v>
      </c>
      <c r="X179" s="62" t="str">
        <f>IFERROR(IF(VLOOKUP($C179, '[1]DATA UPDATE'!$C$12:$Z$410, X$3, 0)="", "", VLOOKUP($C179, '[1]DATA UPDATE'!$C$12:$Z$410, X$3, 0)), "")</f>
        <v>31/03/2025</v>
      </c>
      <c r="Y179" s="62" t="str">
        <f>IFERROR(IF(VLOOKUP($C179, '[1]DATA UPDATE'!$C$12:$Z$410, Y$3, 0)="", "", VLOOKUP($C179, '[1]DATA UPDATE'!$C$12:$Z$410, Y$3, 0)), "")</f>
        <v>01/04/2025</v>
      </c>
      <c r="Z179" s="62">
        <f>IFERROR(IF(VLOOKUP($C179, '[1]DATA UPDATE'!$C$12:$Z$410, Z$3, 0)="", "", VLOOKUP($C179, '[1]DATA UPDATE'!$C$12:$Z$410, Z$3, 0)), "")</f>
        <v>45838</v>
      </c>
      <c r="AA179" s="62" t="str">
        <f>IFERROR(IF(VLOOKUP($C179, '[1]DATA UPDATE'!$C$12:$Z$410, AA$3, 0)="", "", VLOOKUP($C179, '[1]DATA UPDATE'!$C$12:$Z$410, AA$3, 0)), "")</f>
        <v>01/07/2025</v>
      </c>
      <c r="AB179" s="62">
        <f>IFERROR(IF(VLOOKUP($C179, '[1]DATA UPDATE'!$C$12:$Z$410, AB$3, 0)="", "", VLOOKUP($C179, '[1]DATA UPDATE'!$C$12:$Z$410, AB$3, 0)), "")</f>
        <v>46022</v>
      </c>
      <c r="AC179" s="62">
        <f>IFERROR(IF(VLOOKUP($C179, '[1]DATA UPDATE'!$C$12:$Z$410, AC$3, 0)="", "", VLOOKUP($C179, '[1]DATA UPDATE'!$C$12:$Z$410, AC$3, 0)), "")</f>
        <v>46023</v>
      </c>
      <c r="AD179" s="62">
        <f>IFERROR(IF(VLOOKUP($C179, '[1]DATA UPDATE'!$C$12:$Z$410, AD$3, 0)="", "", VLOOKUP($C179, '[1]DATA UPDATE'!$C$12:$Z$410, AD$3, 0)), "")</f>
        <v>46203</v>
      </c>
      <c r="AE179" s="62">
        <f>IFERROR(IF(VLOOKUP($C179, '[1]DATA UPDATE'!$C$12:$Z$410, AE$3, 0)="", "", VLOOKUP($C179, '[1]DATA UPDATE'!$C$12:$Z$410, AE$3, 0)), "")</f>
        <v>46204</v>
      </c>
      <c r="AF179" s="62">
        <f>IFERROR(IF(VLOOKUP($C179, '[1]DATA UPDATE'!$C$12:$Z$410, AF$3, 0)="", "", VLOOKUP($C179, '[1]DATA UPDATE'!$C$12:$Z$410, AF$3, 0)), "")</f>
        <v>46387</v>
      </c>
      <c r="AG179" s="62" t="str">
        <f>IFERROR(IF(VLOOKUP($C179, '[1]DATA UPDATE'!$C$12:$Z$410, AG$3, 0)="", "", VLOOKUP($C179, '[1]DATA UPDATE'!$C$12:$Z$410, AG$3, 0)), "")</f>
        <v/>
      </c>
      <c r="AH179" s="62" t="str">
        <f>IFERROR(IF(VLOOKUP($C179, '[1]DATA UPDATE'!$C$12:$Z$410, AH$3, 0)="", "", VLOOKUP($C179, '[1]DATA UPDATE'!$C$12:$Z$410, AH$3, 0)), "")</f>
        <v/>
      </c>
    </row>
    <row r="180" spans="3:34" ht="12" customHeight="1" x14ac:dyDescent="0.35">
      <c r="C180" s="1" t="s">
        <v>771</v>
      </c>
      <c r="D180" s="2" t="s">
        <v>772</v>
      </c>
      <c r="E180" s="2" t="s">
        <v>773</v>
      </c>
      <c r="F180" s="54">
        <v>3</v>
      </c>
      <c r="G180" s="15" t="s">
        <v>24</v>
      </c>
      <c r="H180" s="9" t="s">
        <v>15</v>
      </c>
      <c r="I180" s="1" t="s">
        <v>774</v>
      </c>
      <c r="J180" s="4">
        <v>33597</v>
      </c>
      <c r="K180" s="5" t="s">
        <v>26</v>
      </c>
      <c r="L180" s="5" t="s">
        <v>33</v>
      </c>
      <c r="M180" s="1" t="s">
        <v>27</v>
      </c>
      <c r="N180" s="64" t="s">
        <v>775</v>
      </c>
      <c r="O180" s="62">
        <f>VLOOKUP($C180, '[1]DATA UPDATE'!$C$12:$G$410, 5, 0)</f>
        <v>45209</v>
      </c>
      <c r="P180" s="62">
        <f>IFERROR(IF(VLOOKUP($C180, '[1]DATA UPDATE'!$C$12:$Z$410, P$3, 0)="", "", VLOOKUP($C180, '[1]DATA UPDATE'!$C$12:$Z$410, P$3, 0)), "")</f>
        <v>45291</v>
      </c>
      <c r="Q180" s="62">
        <f>IFERROR(IF(VLOOKUP($C180, '[1]DATA UPDATE'!$C$12:$Z$410, Q$3, 0)="", "", VLOOKUP($C180, '[1]DATA UPDATE'!$C$12:$Z$410, Q$3, 0)), "")</f>
        <v>45293</v>
      </c>
      <c r="R180" s="62">
        <f>IFERROR(IF(VLOOKUP($C180, '[1]DATA UPDATE'!$C$12:$Z$410, R$3, 0)="", "", VLOOKUP($C180, '[1]DATA UPDATE'!$C$12:$Z$410, R$3, 0)), "")</f>
        <v>45382</v>
      </c>
      <c r="S180" s="62">
        <f>IFERROR(IF(VLOOKUP($C180, '[1]DATA UPDATE'!$C$12:$Z$410, S$3, 0)="", "", VLOOKUP($C180, '[1]DATA UPDATE'!$C$12:$Z$410, S$3, 0)), "")</f>
        <v>45383</v>
      </c>
      <c r="T180" s="62">
        <f>IFERROR(IF(VLOOKUP($C180, '[1]DATA UPDATE'!$C$12:$Z$410, T$3, 0)="", "", VLOOKUP($C180, '[1]DATA UPDATE'!$C$12:$Z$410, T$3, 0)), "")</f>
        <v>45565</v>
      </c>
      <c r="U180" s="62" t="str">
        <f>IFERROR(IF(VLOOKUP($C180, '[1]DATA UPDATE'!$C$12:$Z$410, U$3, 0)="", "", VLOOKUP($C180, '[1]DATA UPDATE'!$C$12:$Z$410, U$3, 0)), "")</f>
        <v>01/10/2024</v>
      </c>
      <c r="V180" s="62" t="str">
        <f>IFERROR(IF(VLOOKUP($C180, '[1]DATA UPDATE'!$C$12:$Z$410, V$3, 0)="", "", VLOOKUP($C180, '[1]DATA UPDATE'!$C$12:$Z$410, V$3, 0)), "")</f>
        <v>31/12/2024</v>
      </c>
      <c r="W180" s="62" t="str">
        <f>IFERROR(IF(VLOOKUP($C180, '[1]DATA UPDATE'!$C$12:$Z$410, W$3, 0)="", "", VLOOKUP($C180, '[1]DATA UPDATE'!$C$12:$Z$410, W$3, 0)), "")</f>
        <v>01/01/2025</v>
      </c>
      <c r="X180" s="62" t="str">
        <f>IFERROR(IF(VLOOKUP($C180, '[1]DATA UPDATE'!$C$12:$Z$410, X$3, 0)="", "", VLOOKUP($C180, '[1]DATA UPDATE'!$C$12:$Z$410, X$3, 0)), "")</f>
        <v>31/03/2025</v>
      </c>
      <c r="Y180" s="62" t="str">
        <f>IFERROR(IF(VLOOKUP($C180, '[1]DATA UPDATE'!$C$12:$Z$410, Y$3, 0)="", "", VLOOKUP($C180, '[1]DATA UPDATE'!$C$12:$Z$410, Y$3, 0)), "")</f>
        <v>01/04/2025</v>
      </c>
      <c r="Z180" s="62">
        <f>IFERROR(IF(VLOOKUP($C180, '[1]DATA UPDATE'!$C$12:$Z$410, Z$3, 0)="", "", VLOOKUP($C180, '[1]DATA UPDATE'!$C$12:$Z$410, Z$3, 0)), "")</f>
        <v>45838</v>
      </c>
      <c r="AA180" s="62" t="str">
        <f>IFERROR(IF(VLOOKUP($C180, '[1]DATA UPDATE'!$C$12:$Z$410, AA$3, 0)="", "", VLOOKUP($C180, '[1]DATA UPDATE'!$C$12:$Z$410, AA$3, 0)), "")</f>
        <v>01/07/2025</v>
      </c>
      <c r="AB180" s="62">
        <f>IFERROR(IF(VLOOKUP($C180, '[1]DATA UPDATE'!$C$12:$Z$410, AB$3, 0)="", "", VLOOKUP($C180, '[1]DATA UPDATE'!$C$12:$Z$410, AB$3, 0)), "")</f>
        <v>46022</v>
      </c>
      <c r="AC180" s="62">
        <f>IFERROR(IF(VLOOKUP($C180, '[1]DATA UPDATE'!$C$12:$Z$410, AC$3, 0)="", "", VLOOKUP($C180, '[1]DATA UPDATE'!$C$12:$Z$410, AC$3, 0)), "")</f>
        <v>46023</v>
      </c>
      <c r="AD180" s="62">
        <f>IFERROR(IF(VLOOKUP($C180, '[1]DATA UPDATE'!$C$12:$Z$410, AD$3, 0)="", "", VLOOKUP($C180, '[1]DATA UPDATE'!$C$12:$Z$410, AD$3, 0)), "")</f>
        <v>46203</v>
      </c>
      <c r="AE180" s="62">
        <f>IFERROR(IF(VLOOKUP($C180, '[1]DATA UPDATE'!$C$12:$Z$410, AE$3, 0)="", "", VLOOKUP($C180, '[1]DATA UPDATE'!$C$12:$Z$410, AE$3, 0)), "")</f>
        <v>46204</v>
      </c>
      <c r="AF180" s="62">
        <f>IFERROR(IF(VLOOKUP($C180, '[1]DATA UPDATE'!$C$12:$Z$410, AF$3, 0)="", "", VLOOKUP($C180, '[1]DATA UPDATE'!$C$12:$Z$410, AF$3, 0)), "")</f>
        <v>46387</v>
      </c>
      <c r="AG180" s="62" t="str">
        <f>IFERROR(IF(VLOOKUP($C180, '[1]DATA UPDATE'!$C$12:$Z$410, AG$3, 0)="", "", VLOOKUP($C180, '[1]DATA UPDATE'!$C$12:$Z$410, AG$3, 0)), "")</f>
        <v/>
      </c>
      <c r="AH180" s="62" t="str">
        <f>IFERROR(IF(VLOOKUP($C180, '[1]DATA UPDATE'!$C$12:$Z$410, AH$3, 0)="", "", VLOOKUP($C180, '[1]DATA UPDATE'!$C$12:$Z$410, AH$3, 0)), "")</f>
        <v/>
      </c>
    </row>
    <row r="181" spans="3:34" ht="12" customHeight="1" x14ac:dyDescent="0.35">
      <c r="C181" s="1" t="s">
        <v>776</v>
      </c>
      <c r="D181" s="2" t="s">
        <v>777</v>
      </c>
      <c r="E181" s="14" t="s">
        <v>95</v>
      </c>
      <c r="F181" s="54">
        <v>3</v>
      </c>
      <c r="G181" s="2" t="s">
        <v>96</v>
      </c>
      <c r="H181" s="9" t="s">
        <v>39</v>
      </c>
      <c r="I181" s="1" t="s">
        <v>502</v>
      </c>
      <c r="J181" s="4">
        <v>31897</v>
      </c>
      <c r="K181" s="5" t="s">
        <v>26</v>
      </c>
      <c r="L181" s="5" t="s">
        <v>116</v>
      </c>
      <c r="M181" s="1" t="s">
        <v>27</v>
      </c>
      <c r="N181" s="64" t="s">
        <v>778</v>
      </c>
      <c r="O181" s="62">
        <f>VLOOKUP($C181, '[1]DATA UPDATE'!$C$12:$G$410, 5, 0)</f>
        <v>45209</v>
      </c>
      <c r="P181" s="62">
        <f>IFERROR(IF(VLOOKUP($C181, '[1]DATA UPDATE'!$C$12:$Z$410, P$3, 0)="", "", VLOOKUP($C181, '[1]DATA UPDATE'!$C$12:$Z$410, P$3, 0)), "")</f>
        <v>45291</v>
      </c>
      <c r="Q181" s="62">
        <f>IFERROR(IF(VLOOKUP($C181, '[1]DATA UPDATE'!$C$12:$Z$410, Q$3, 0)="", "", VLOOKUP($C181, '[1]DATA UPDATE'!$C$12:$Z$410, Q$3, 0)), "")</f>
        <v>45293</v>
      </c>
      <c r="R181" s="62">
        <f>IFERROR(IF(VLOOKUP($C181, '[1]DATA UPDATE'!$C$12:$Z$410, R$3, 0)="", "", VLOOKUP($C181, '[1]DATA UPDATE'!$C$12:$Z$410, R$3, 0)), "")</f>
        <v>45382</v>
      </c>
      <c r="S181" s="62">
        <f>IFERROR(IF(VLOOKUP($C181, '[1]DATA UPDATE'!$C$12:$Z$410, S$3, 0)="", "", VLOOKUP($C181, '[1]DATA UPDATE'!$C$12:$Z$410, S$3, 0)), "")</f>
        <v>45383</v>
      </c>
      <c r="T181" s="62">
        <f>IFERROR(IF(VLOOKUP($C181, '[1]DATA UPDATE'!$C$12:$Z$410, T$3, 0)="", "", VLOOKUP($C181, '[1]DATA UPDATE'!$C$12:$Z$410, T$3, 0)), "")</f>
        <v>45473</v>
      </c>
      <c r="U181" s="62" t="str">
        <f>IFERROR(IF(VLOOKUP($C181, '[1]DATA UPDATE'!$C$12:$Z$410, U$3, 0)="", "", VLOOKUP($C181, '[1]DATA UPDATE'!$C$12:$Z$410, U$3, 0)), "")</f>
        <v>01/07/2024</v>
      </c>
      <c r="V181" s="62" t="str">
        <f>IFERROR(IF(VLOOKUP($C181, '[1]DATA UPDATE'!$C$12:$Z$410, V$3, 0)="", "", VLOOKUP($C181, '[1]DATA UPDATE'!$C$12:$Z$410, V$3, 0)), "")</f>
        <v>31/12/2024</v>
      </c>
      <c r="W181" s="62" t="str">
        <f>IFERROR(IF(VLOOKUP($C181, '[1]DATA UPDATE'!$C$12:$Z$410, W$3, 0)="", "", VLOOKUP($C181, '[1]DATA UPDATE'!$C$12:$Z$410, W$3, 0)), "")</f>
        <v>01/01/2025</v>
      </c>
      <c r="X181" s="62" t="str">
        <f>IFERROR(IF(VLOOKUP($C181, '[1]DATA UPDATE'!$C$12:$Z$410, X$3, 0)="", "", VLOOKUP($C181, '[1]DATA UPDATE'!$C$12:$Z$410, X$3, 0)), "")</f>
        <v>31/03/2025</v>
      </c>
      <c r="Y181" s="62" t="str">
        <f>IFERROR(IF(VLOOKUP($C181, '[1]DATA UPDATE'!$C$12:$Z$410, Y$3, 0)="", "", VLOOKUP($C181, '[1]DATA UPDATE'!$C$12:$Z$410, Y$3, 0)), "")</f>
        <v>01/04/2025</v>
      </c>
      <c r="Z181" s="62">
        <f>IFERROR(IF(VLOOKUP($C181, '[1]DATA UPDATE'!$C$12:$Z$410, Z$3, 0)="", "", VLOOKUP($C181, '[1]DATA UPDATE'!$C$12:$Z$410, Z$3, 0)), "")</f>
        <v>45838</v>
      </c>
      <c r="AA181" s="62" t="str">
        <f>IFERROR(IF(VLOOKUP($C181, '[1]DATA UPDATE'!$C$12:$Z$410, AA$3, 0)="", "", VLOOKUP($C181, '[1]DATA UPDATE'!$C$12:$Z$410, AA$3, 0)), "")</f>
        <v>01/07/2025</v>
      </c>
      <c r="AB181" s="62">
        <f>IFERROR(IF(VLOOKUP($C181, '[1]DATA UPDATE'!$C$12:$Z$410, AB$3, 0)="", "", VLOOKUP($C181, '[1]DATA UPDATE'!$C$12:$Z$410, AB$3, 0)), "")</f>
        <v>46022</v>
      </c>
      <c r="AC181" s="62">
        <f>IFERROR(IF(VLOOKUP($C181, '[1]DATA UPDATE'!$C$12:$Z$410, AC$3, 0)="", "", VLOOKUP($C181, '[1]DATA UPDATE'!$C$12:$Z$410, AC$3, 0)), "")</f>
        <v>46023</v>
      </c>
      <c r="AD181" s="62">
        <f>IFERROR(IF(VLOOKUP($C181, '[1]DATA UPDATE'!$C$12:$Z$410, AD$3, 0)="", "", VLOOKUP($C181, '[1]DATA UPDATE'!$C$12:$Z$410, AD$3, 0)), "")</f>
        <v>46203</v>
      </c>
      <c r="AE181" s="62">
        <f>IFERROR(IF(VLOOKUP($C181, '[1]DATA UPDATE'!$C$12:$Z$410, AE$3, 0)="", "", VLOOKUP($C181, '[1]DATA UPDATE'!$C$12:$Z$410, AE$3, 0)), "")</f>
        <v>46204</v>
      </c>
      <c r="AF181" s="62">
        <f>IFERROR(IF(VLOOKUP($C181, '[1]DATA UPDATE'!$C$12:$Z$410, AF$3, 0)="", "", VLOOKUP($C181, '[1]DATA UPDATE'!$C$12:$Z$410, AF$3, 0)), "")</f>
        <v>46387</v>
      </c>
      <c r="AG181" s="62" t="str">
        <f>IFERROR(IF(VLOOKUP($C181, '[1]DATA UPDATE'!$C$12:$Z$410, AG$3, 0)="", "", VLOOKUP($C181, '[1]DATA UPDATE'!$C$12:$Z$410, AG$3, 0)), "")</f>
        <v/>
      </c>
      <c r="AH181" s="62" t="str">
        <f>IFERROR(IF(VLOOKUP($C181, '[1]DATA UPDATE'!$C$12:$Z$410, AH$3, 0)="", "", VLOOKUP($C181, '[1]DATA UPDATE'!$C$12:$Z$410, AH$3, 0)), "")</f>
        <v/>
      </c>
    </row>
    <row r="182" spans="3:34" ht="12" customHeight="1" x14ac:dyDescent="0.35">
      <c r="C182" s="1" t="s">
        <v>779</v>
      </c>
      <c r="D182" s="2" t="s">
        <v>780</v>
      </c>
      <c r="E182" s="14" t="s">
        <v>95</v>
      </c>
      <c r="F182" s="54">
        <v>3</v>
      </c>
      <c r="G182" s="2" t="s">
        <v>96</v>
      </c>
      <c r="H182" s="9" t="s">
        <v>39</v>
      </c>
      <c r="I182" s="1" t="s">
        <v>781</v>
      </c>
      <c r="J182" s="4">
        <v>36140</v>
      </c>
      <c r="K182" s="5" t="s">
        <v>26</v>
      </c>
      <c r="L182" s="5" t="s">
        <v>116</v>
      </c>
      <c r="M182" s="1" t="s">
        <v>20</v>
      </c>
      <c r="N182" s="64" t="s">
        <v>782</v>
      </c>
      <c r="O182" s="62">
        <f>VLOOKUP($C182, '[1]DATA UPDATE'!$C$12:$G$410, 5, 0)</f>
        <v>45209</v>
      </c>
      <c r="P182" s="62">
        <f>IFERROR(IF(VLOOKUP($C182, '[1]DATA UPDATE'!$C$12:$Z$410, P$3, 0)="", "", VLOOKUP($C182, '[1]DATA UPDATE'!$C$12:$Z$410, P$3, 0)), "")</f>
        <v>45291</v>
      </c>
      <c r="Q182" s="62">
        <f>IFERROR(IF(VLOOKUP($C182, '[1]DATA UPDATE'!$C$12:$Z$410, Q$3, 0)="", "", VLOOKUP($C182, '[1]DATA UPDATE'!$C$12:$Z$410, Q$3, 0)), "")</f>
        <v>45293</v>
      </c>
      <c r="R182" s="62">
        <f>IFERROR(IF(VLOOKUP($C182, '[1]DATA UPDATE'!$C$12:$Z$410, R$3, 0)="", "", VLOOKUP($C182, '[1]DATA UPDATE'!$C$12:$Z$410, R$3, 0)), "")</f>
        <v>45382</v>
      </c>
      <c r="S182" s="62">
        <f>IFERROR(IF(VLOOKUP($C182, '[1]DATA UPDATE'!$C$12:$Z$410, S$3, 0)="", "", VLOOKUP($C182, '[1]DATA UPDATE'!$C$12:$Z$410, S$3, 0)), "")</f>
        <v>45383</v>
      </c>
      <c r="T182" s="62">
        <f>IFERROR(IF(VLOOKUP($C182, '[1]DATA UPDATE'!$C$12:$Z$410, T$3, 0)="", "", VLOOKUP($C182, '[1]DATA UPDATE'!$C$12:$Z$410, T$3, 0)), "")</f>
        <v>45473</v>
      </c>
      <c r="U182" s="62" t="str">
        <f>IFERROR(IF(VLOOKUP($C182, '[1]DATA UPDATE'!$C$12:$Z$410, U$3, 0)="", "", VLOOKUP($C182, '[1]DATA UPDATE'!$C$12:$Z$410, U$3, 0)), "")</f>
        <v>01/07/2024</v>
      </c>
      <c r="V182" s="62" t="str">
        <f>IFERROR(IF(VLOOKUP($C182, '[1]DATA UPDATE'!$C$12:$Z$410, V$3, 0)="", "", VLOOKUP($C182, '[1]DATA UPDATE'!$C$12:$Z$410, V$3, 0)), "")</f>
        <v>31/12/2024</v>
      </c>
      <c r="W182" s="62" t="str">
        <f>IFERROR(IF(VLOOKUP($C182, '[1]DATA UPDATE'!$C$12:$Z$410, W$3, 0)="", "", VLOOKUP($C182, '[1]DATA UPDATE'!$C$12:$Z$410, W$3, 0)), "")</f>
        <v>01/01/2025</v>
      </c>
      <c r="X182" s="62" t="str">
        <f>IFERROR(IF(VLOOKUP($C182, '[1]DATA UPDATE'!$C$12:$Z$410, X$3, 0)="", "", VLOOKUP($C182, '[1]DATA UPDATE'!$C$12:$Z$410, X$3, 0)), "")</f>
        <v>31/03/2025</v>
      </c>
      <c r="Y182" s="62" t="str">
        <f>IFERROR(IF(VLOOKUP($C182, '[1]DATA UPDATE'!$C$12:$Z$410, Y$3, 0)="", "", VLOOKUP($C182, '[1]DATA UPDATE'!$C$12:$Z$410, Y$3, 0)), "")</f>
        <v>01/04/2025</v>
      </c>
      <c r="Z182" s="62">
        <f>IFERROR(IF(VLOOKUP($C182, '[1]DATA UPDATE'!$C$12:$Z$410, Z$3, 0)="", "", VLOOKUP($C182, '[1]DATA UPDATE'!$C$12:$Z$410, Z$3, 0)), "")</f>
        <v>45838</v>
      </c>
      <c r="AA182" s="62" t="str">
        <f>IFERROR(IF(VLOOKUP($C182, '[1]DATA UPDATE'!$C$12:$Z$410, AA$3, 0)="", "", VLOOKUP($C182, '[1]DATA UPDATE'!$C$12:$Z$410, AA$3, 0)), "")</f>
        <v>01/07/2025</v>
      </c>
      <c r="AB182" s="62">
        <f>IFERROR(IF(VLOOKUP($C182, '[1]DATA UPDATE'!$C$12:$Z$410, AB$3, 0)="", "", VLOOKUP($C182, '[1]DATA UPDATE'!$C$12:$Z$410, AB$3, 0)), "")</f>
        <v>46022</v>
      </c>
      <c r="AC182" s="62">
        <f>IFERROR(IF(VLOOKUP($C182, '[1]DATA UPDATE'!$C$12:$Z$410, AC$3, 0)="", "", VLOOKUP($C182, '[1]DATA UPDATE'!$C$12:$Z$410, AC$3, 0)), "")</f>
        <v>46023</v>
      </c>
      <c r="AD182" s="62">
        <f>IFERROR(IF(VLOOKUP($C182, '[1]DATA UPDATE'!$C$12:$Z$410, AD$3, 0)="", "", VLOOKUP($C182, '[1]DATA UPDATE'!$C$12:$Z$410, AD$3, 0)), "")</f>
        <v>46203</v>
      </c>
      <c r="AE182" s="62">
        <f>IFERROR(IF(VLOOKUP($C182, '[1]DATA UPDATE'!$C$12:$Z$410, AE$3, 0)="", "", VLOOKUP($C182, '[1]DATA UPDATE'!$C$12:$Z$410, AE$3, 0)), "")</f>
        <v>46204</v>
      </c>
      <c r="AF182" s="62">
        <f>IFERROR(IF(VLOOKUP($C182, '[1]DATA UPDATE'!$C$12:$Z$410, AF$3, 0)="", "", VLOOKUP($C182, '[1]DATA UPDATE'!$C$12:$Z$410, AF$3, 0)), "")</f>
        <v>46387</v>
      </c>
      <c r="AG182" s="62" t="str">
        <f>IFERROR(IF(VLOOKUP($C182, '[1]DATA UPDATE'!$C$12:$Z$410, AG$3, 0)="", "", VLOOKUP($C182, '[1]DATA UPDATE'!$C$12:$Z$410, AG$3, 0)), "")</f>
        <v/>
      </c>
      <c r="AH182" s="62" t="str">
        <f>IFERROR(IF(VLOOKUP($C182, '[1]DATA UPDATE'!$C$12:$Z$410, AH$3, 0)="", "", VLOOKUP($C182, '[1]DATA UPDATE'!$C$12:$Z$410, AH$3, 0)), "")</f>
        <v/>
      </c>
    </row>
    <row r="183" spans="3:34" ht="12" customHeight="1" x14ac:dyDescent="0.35">
      <c r="C183" s="1" t="s">
        <v>783</v>
      </c>
      <c r="D183" s="2" t="s">
        <v>784</v>
      </c>
      <c r="E183" s="14" t="s">
        <v>95</v>
      </c>
      <c r="F183" s="54">
        <v>3</v>
      </c>
      <c r="G183" s="2" t="s">
        <v>96</v>
      </c>
      <c r="H183" s="9" t="s">
        <v>39</v>
      </c>
      <c r="I183" s="1" t="s">
        <v>587</v>
      </c>
      <c r="J183" s="4">
        <v>30048</v>
      </c>
      <c r="K183" s="5" t="s">
        <v>26</v>
      </c>
      <c r="L183" s="5" t="s">
        <v>116</v>
      </c>
      <c r="M183" s="1" t="s">
        <v>27</v>
      </c>
      <c r="N183" s="64" t="s">
        <v>785</v>
      </c>
      <c r="O183" s="62">
        <f>VLOOKUP($C183, '[1]DATA UPDATE'!$C$12:$G$410, 5, 0)</f>
        <v>45209</v>
      </c>
      <c r="P183" s="62">
        <f>IFERROR(IF(VLOOKUP($C183, '[1]DATA UPDATE'!$C$12:$Z$410, P$3, 0)="", "", VLOOKUP($C183, '[1]DATA UPDATE'!$C$12:$Z$410, P$3, 0)), "")</f>
        <v>45291</v>
      </c>
      <c r="Q183" s="62">
        <f>IFERROR(IF(VLOOKUP($C183, '[1]DATA UPDATE'!$C$12:$Z$410, Q$3, 0)="", "", VLOOKUP($C183, '[1]DATA UPDATE'!$C$12:$Z$410, Q$3, 0)), "")</f>
        <v>45293</v>
      </c>
      <c r="R183" s="62">
        <f>IFERROR(IF(VLOOKUP($C183, '[1]DATA UPDATE'!$C$12:$Z$410, R$3, 0)="", "", VLOOKUP($C183, '[1]DATA UPDATE'!$C$12:$Z$410, R$3, 0)), "")</f>
        <v>45382</v>
      </c>
      <c r="S183" s="62">
        <f>IFERROR(IF(VLOOKUP($C183, '[1]DATA UPDATE'!$C$12:$Z$410, S$3, 0)="", "", VLOOKUP($C183, '[1]DATA UPDATE'!$C$12:$Z$410, S$3, 0)), "")</f>
        <v>45383</v>
      </c>
      <c r="T183" s="62">
        <f>IFERROR(IF(VLOOKUP($C183, '[1]DATA UPDATE'!$C$12:$Z$410, T$3, 0)="", "", VLOOKUP($C183, '[1]DATA UPDATE'!$C$12:$Z$410, T$3, 0)), "")</f>
        <v>45565</v>
      </c>
      <c r="U183" s="62" t="str">
        <f>IFERROR(IF(VLOOKUP($C183, '[1]DATA UPDATE'!$C$12:$Z$410, U$3, 0)="", "", VLOOKUP($C183, '[1]DATA UPDATE'!$C$12:$Z$410, U$3, 0)), "")</f>
        <v>01/10/2024</v>
      </c>
      <c r="V183" s="62" t="str">
        <f>IFERROR(IF(VLOOKUP($C183, '[1]DATA UPDATE'!$C$12:$Z$410, V$3, 0)="", "", VLOOKUP($C183, '[1]DATA UPDATE'!$C$12:$Z$410, V$3, 0)), "")</f>
        <v>31/12/2024</v>
      </c>
      <c r="W183" s="62" t="str">
        <f>IFERROR(IF(VLOOKUP($C183, '[1]DATA UPDATE'!$C$12:$Z$410, W$3, 0)="", "", VLOOKUP($C183, '[1]DATA UPDATE'!$C$12:$Z$410, W$3, 0)), "")</f>
        <v>01/01/2025</v>
      </c>
      <c r="X183" s="62" t="str">
        <f>IFERROR(IF(VLOOKUP($C183, '[1]DATA UPDATE'!$C$12:$Z$410, X$3, 0)="", "", VLOOKUP($C183, '[1]DATA UPDATE'!$C$12:$Z$410, X$3, 0)), "")</f>
        <v>31/03/2025</v>
      </c>
      <c r="Y183" s="62" t="str">
        <f>IFERROR(IF(VLOOKUP($C183, '[1]DATA UPDATE'!$C$12:$Z$410, Y$3, 0)="", "", VLOOKUP($C183, '[1]DATA UPDATE'!$C$12:$Z$410, Y$3, 0)), "")</f>
        <v>01/04/2025</v>
      </c>
      <c r="Z183" s="62">
        <f>IFERROR(IF(VLOOKUP($C183, '[1]DATA UPDATE'!$C$12:$Z$410, Z$3, 0)="", "", VLOOKUP($C183, '[1]DATA UPDATE'!$C$12:$Z$410, Z$3, 0)), "")</f>
        <v>45838</v>
      </c>
      <c r="AA183" s="62" t="str">
        <f>IFERROR(IF(VLOOKUP($C183, '[1]DATA UPDATE'!$C$12:$Z$410, AA$3, 0)="", "", VLOOKUP($C183, '[1]DATA UPDATE'!$C$12:$Z$410, AA$3, 0)), "")</f>
        <v>01/07/2025</v>
      </c>
      <c r="AB183" s="62">
        <f>IFERROR(IF(VLOOKUP($C183, '[1]DATA UPDATE'!$C$12:$Z$410, AB$3, 0)="", "", VLOOKUP($C183, '[1]DATA UPDATE'!$C$12:$Z$410, AB$3, 0)), "")</f>
        <v>46022</v>
      </c>
      <c r="AC183" s="62">
        <f>IFERROR(IF(VLOOKUP($C183, '[1]DATA UPDATE'!$C$12:$Z$410, AC$3, 0)="", "", VLOOKUP($C183, '[1]DATA UPDATE'!$C$12:$Z$410, AC$3, 0)), "")</f>
        <v>46023</v>
      </c>
      <c r="AD183" s="62">
        <f>IFERROR(IF(VLOOKUP($C183, '[1]DATA UPDATE'!$C$12:$Z$410, AD$3, 0)="", "", VLOOKUP($C183, '[1]DATA UPDATE'!$C$12:$Z$410, AD$3, 0)), "")</f>
        <v>46203</v>
      </c>
      <c r="AE183" s="62">
        <f>IFERROR(IF(VLOOKUP($C183, '[1]DATA UPDATE'!$C$12:$Z$410, AE$3, 0)="", "", VLOOKUP($C183, '[1]DATA UPDATE'!$C$12:$Z$410, AE$3, 0)), "")</f>
        <v>46204</v>
      </c>
      <c r="AF183" s="62">
        <f>IFERROR(IF(VLOOKUP($C183, '[1]DATA UPDATE'!$C$12:$Z$410, AF$3, 0)="", "", VLOOKUP($C183, '[1]DATA UPDATE'!$C$12:$Z$410, AF$3, 0)), "")</f>
        <v>46387</v>
      </c>
      <c r="AG183" s="62" t="str">
        <f>IFERROR(IF(VLOOKUP($C183, '[1]DATA UPDATE'!$C$12:$Z$410, AG$3, 0)="", "", VLOOKUP($C183, '[1]DATA UPDATE'!$C$12:$Z$410, AG$3, 0)), "")</f>
        <v/>
      </c>
      <c r="AH183" s="62" t="str">
        <f>IFERROR(IF(VLOOKUP($C183, '[1]DATA UPDATE'!$C$12:$Z$410, AH$3, 0)="", "", VLOOKUP($C183, '[1]DATA UPDATE'!$C$12:$Z$410, AH$3, 0)), "")</f>
        <v/>
      </c>
    </row>
    <row r="184" spans="3:34" ht="12" customHeight="1" x14ac:dyDescent="0.35">
      <c r="C184" s="1" t="s">
        <v>786</v>
      </c>
      <c r="D184" s="2" t="s">
        <v>787</v>
      </c>
      <c r="E184" s="14" t="s">
        <v>95</v>
      </c>
      <c r="F184" s="54">
        <v>3</v>
      </c>
      <c r="G184" s="2" t="s">
        <v>96</v>
      </c>
      <c r="H184" s="9" t="s">
        <v>39</v>
      </c>
      <c r="I184" s="1" t="s">
        <v>788</v>
      </c>
      <c r="J184" s="4">
        <v>37238</v>
      </c>
      <c r="K184" s="5" t="s">
        <v>26</v>
      </c>
      <c r="L184" s="5" t="s">
        <v>116</v>
      </c>
      <c r="M184" s="1" t="s">
        <v>27</v>
      </c>
      <c r="N184" s="64" t="s">
        <v>789</v>
      </c>
      <c r="O184" s="62" t="str">
        <f>VLOOKUP($C184, '[1]DATA UPDATE'!$C$12:$G$410, 5, 0)</f>
        <v>06/08/2024</v>
      </c>
      <c r="P184" s="62" t="str">
        <f>IFERROR(IF(VLOOKUP($C184, '[1]DATA UPDATE'!$C$12:$Z$410, P$3, 0)="", "", VLOOKUP($C184, '[1]DATA UPDATE'!$C$12:$Z$410, P$3, 0)), "")</f>
        <v>05/12/2024</v>
      </c>
      <c r="Q184" s="62" t="str">
        <f>IFERROR(IF(VLOOKUP($C184, '[1]DATA UPDATE'!$C$12:$Z$410, Q$3, 0)="", "", VLOOKUP($C184, '[1]DATA UPDATE'!$C$12:$Z$410, Q$3, 0)), "")</f>
        <v>06/12/2024</v>
      </c>
      <c r="R184" s="62" t="str">
        <f>IFERROR(IF(VLOOKUP($C184, '[1]DATA UPDATE'!$C$12:$Z$410, R$3, 0)="", "", VLOOKUP($C184, '[1]DATA UPDATE'!$C$12:$Z$410, R$3, 0)), "")</f>
        <v>05/03/2025</v>
      </c>
      <c r="S184" s="62" t="str">
        <f>IFERROR(IF(VLOOKUP($C184, '[1]DATA UPDATE'!$C$12:$Z$410, S$3, 0)="", "", VLOOKUP($C184, '[1]DATA UPDATE'!$C$12:$Z$410, S$3, 0)), "")</f>
        <v>06/03/2025</v>
      </c>
      <c r="T184" s="62" t="str">
        <f>IFERROR(IF(VLOOKUP($C184, '[1]DATA UPDATE'!$C$12:$Z$410, T$3, 0)="", "", VLOOKUP($C184, '[1]DATA UPDATE'!$C$12:$Z$410, T$3, 0)), "")</f>
        <v>05/06/2025</v>
      </c>
      <c r="U184" s="62">
        <f>IFERROR(IF(VLOOKUP($C184, '[1]DATA UPDATE'!$C$12:$Z$410, U$3, 0)="", "", VLOOKUP($C184, '[1]DATA UPDATE'!$C$12:$Z$410, U$3, 0)), "")</f>
        <v>45814</v>
      </c>
      <c r="V184" s="62">
        <f>IFERROR(IF(VLOOKUP($C184, '[1]DATA UPDATE'!$C$12:$Z$410, V$3, 0)="", "", VLOOKUP($C184, '[1]DATA UPDATE'!$C$12:$Z$410, V$3, 0)), "")</f>
        <v>45996</v>
      </c>
      <c r="W184" s="62" t="str">
        <f>IFERROR(IF(VLOOKUP($C184, '[1]DATA UPDATE'!$C$12:$Z$410, W$3, 0)="", "", VLOOKUP($C184, '[1]DATA UPDATE'!$C$12:$Z$410, W$3, 0)), "")</f>
        <v>06/12/2025</v>
      </c>
      <c r="X184" s="62" t="str">
        <f>IFERROR(IF(VLOOKUP($C184, '[1]DATA UPDATE'!$C$12:$Z$410, X$3, 0)="", "", VLOOKUP($C184, '[1]DATA UPDATE'!$C$12:$Z$410, X$3, 0)), "")</f>
        <v>05/06/2026</v>
      </c>
      <c r="Y184" s="62" t="str">
        <f>IFERROR(IF(VLOOKUP($C184, '[1]DATA UPDATE'!$C$12:$Z$410, Y$3, 0)="", "", VLOOKUP($C184, '[1]DATA UPDATE'!$C$12:$Z$410, Y$3, 0)), "")</f>
        <v/>
      </c>
      <c r="Z184" s="62" t="str">
        <f>IFERROR(IF(VLOOKUP($C184, '[1]DATA UPDATE'!$C$12:$Z$410, Z$3, 0)="", "", VLOOKUP($C184, '[1]DATA UPDATE'!$C$12:$Z$410, Z$3, 0)), "")</f>
        <v/>
      </c>
      <c r="AA184" s="62" t="str">
        <f>IFERROR(IF(VLOOKUP($C184, '[1]DATA UPDATE'!$C$12:$Z$410, AA$3, 0)="", "", VLOOKUP($C184, '[1]DATA UPDATE'!$C$12:$Z$410, AA$3, 0)), "")</f>
        <v/>
      </c>
      <c r="AB184" s="62" t="str">
        <f>IFERROR(IF(VLOOKUP($C184, '[1]DATA UPDATE'!$C$12:$Z$410, AB$3, 0)="", "", VLOOKUP($C184, '[1]DATA UPDATE'!$C$12:$Z$410, AB$3, 0)), "")</f>
        <v/>
      </c>
      <c r="AC184" s="62" t="str">
        <f>IFERROR(IF(VLOOKUP($C184, '[1]DATA UPDATE'!$C$12:$Z$410, AC$3, 0)="", "", VLOOKUP($C184, '[1]DATA UPDATE'!$C$12:$Z$410, AC$3, 0)), "")</f>
        <v/>
      </c>
      <c r="AD184" s="62" t="str">
        <f>IFERROR(IF(VLOOKUP($C184, '[1]DATA UPDATE'!$C$12:$Z$410, AD$3, 0)="", "", VLOOKUP($C184, '[1]DATA UPDATE'!$C$12:$Z$410, AD$3, 0)), "")</f>
        <v/>
      </c>
      <c r="AE184" s="62" t="str">
        <f>IFERROR(IF(VLOOKUP($C184, '[1]DATA UPDATE'!$C$12:$Z$410, AE$3, 0)="", "", VLOOKUP($C184, '[1]DATA UPDATE'!$C$12:$Z$410, AE$3, 0)), "")</f>
        <v/>
      </c>
      <c r="AF184" s="62" t="str">
        <f>IFERROR(IF(VLOOKUP($C184, '[1]DATA UPDATE'!$C$12:$Z$410, AF$3, 0)="", "", VLOOKUP($C184, '[1]DATA UPDATE'!$C$12:$Z$410, AF$3, 0)), "")</f>
        <v/>
      </c>
      <c r="AG184" s="62" t="str">
        <f>IFERROR(IF(VLOOKUP($C184, '[1]DATA UPDATE'!$C$12:$Z$410, AG$3, 0)="", "", VLOOKUP($C184, '[1]DATA UPDATE'!$C$12:$Z$410, AG$3, 0)), "")</f>
        <v/>
      </c>
      <c r="AH184" s="62" t="str">
        <f>IFERROR(IF(VLOOKUP($C184, '[1]DATA UPDATE'!$C$12:$Z$410, AH$3, 0)="", "", VLOOKUP($C184, '[1]DATA UPDATE'!$C$12:$Z$410, AH$3, 0)), "")</f>
        <v/>
      </c>
    </row>
    <row r="185" spans="3:34" ht="12" customHeight="1" x14ac:dyDescent="0.35">
      <c r="C185" s="1" t="s">
        <v>790</v>
      </c>
      <c r="D185" s="2" t="s">
        <v>791</v>
      </c>
      <c r="E185" s="14" t="s">
        <v>95</v>
      </c>
      <c r="F185" s="54">
        <v>3</v>
      </c>
      <c r="G185" s="2" t="s">
        <v>96</v>
      </c>
      <c r="H185" s="9" t="s">
        <v>39</v>
      </c>
      <c r="I185" s="1" t="s">
        <v>792</v>
      </c>
      <c r="J185" s="4">
        <v>23723</v>
      </c>
      <c r="K185" s="5" t="s">
        <v>26</v>
      </c>
      <c r="L185" s="5" t="s">
        <v>116</v>
      </c>
      <c r="M185" s="1" t="s">
        <v>27</v>
      </c>
      <c r="N185" s="64" t="s">
        <v>793</v>
      </c>
      <c r="O185" s="62" t="str">
        <f>VLOOKUP($C185, '[1]DATA UPDATE'!$C$12:$G$410, 5, 0)</f>
        <v>21/08/2024</v>
      </c>
      <c r="P185" s="62" t="str">
        <f>IFERROR(IF(VLOOKUP($C185, '[1]DATA UPDATE'!$C$12:$Z$410, P$3, 0)="", "", VLOOKUP($C185, '[1]DATA UPDATE'!$C$12:$Z$410, P$3, 0)), "")</f>
        <v>20/12/2024</v>
      </c>
      <c r="Q185" s="62" t="str">
        <f>IFERROR(IF(VLOOKUP($C185, '[1]DATA UPDATE'!$C$12:$Z$410, Q$3, 0)="", "", VLOOKUP($C185, '[1]DATA UPDATE'!$C$12:$Z$410, Q$3, 0)), "")</f>
        <v>21/12/2024</v>
      </c>
      <c r="R185" s="62" t="str">
        <f>IFERROR(IF(VLOOKUP($C185, '[1]DATA UPDATE'!$C$12:$Z$410, R$3, 0)="", "", VLOOKUP($C185, '[1]DATA UPDATE'!$C$12:$Z$410, R$3, 0)), "")</f>
        <v>20/03/2025</v>
      </c>
      <c r="S185" s="62">
        <f>IFERROR(IF(VLOOKUP($C185, '[1]DATA UPDATE'!$C$12:$Z$410, S$3, 0)="", "", VLOOKUP($C185, '[1]DATA UPDATE'!$C$12:$Z$410, S$3, 0)), "")</f>
        <v>45737</v>
      </c>
      <c r="T185" s="62">
        <f>IFERROR(IF(VLOOKUP($C185, '[1]DATA UPDATE'!$C$12:$Z$410, T$3, 0)="", "", VLOOKUP($C185, '[1]DATA UPDATE'!$C$12:$Z$410, T$3, 0)), "")</f>
        <v>45828</v>
      </c>
      <c r="U185" s="62" t="str">
        <f>IFERROR(IF(VLOOKUP($C185, '[1]DATA UPDATE'!$C$12:$Z$410, U$3, 0)="", "", VLOOKUP($C185, '[1]DATA UPDATE'!$C$12:$Z$410, U$3, 0)), "")</f>
        <v>21/06/2025</v>
      </c>
      <c r="V185" s="62" t="str">
        <f>IFERROR(IF(VLOOKUP($C185, '[1]DATA UPDATE'!$C$12:$Z$410, V$3, 0)="", "", VLOOKUP($C185, '[1]DATA UPDATE'!$C$12:$Z$410, V$3, 0)), "")</f>
        <v>21/12/2025</v>
      </c>
      <c r="W185" s="62" t="str">
        <f>IFERROR(IF(VLOOKUP($C185, '[1]DATA UPDATE'!$C$12:$Z$410, W$3, 0)="", "", VLOOKUP($C185, '[1]DATA UPDATE'!$C$12:$Z$410, W$3, 0)), "")</f>
        <v>21/12/2025</v>
      </c>
      <c r="X185" s="62" t="str">
        <f>IFERROR(IF(VLOOKUP($C185, '[1]DATA UPDATE'!$C$12:$Z$410, X$3, 0)="", "", VLOOKUP($C185, '[1]DATA UPDATE'!$C$12:$Z$410, X$3, 0)), "")</f>
        <v>20/06/2026</v>
      </c>
      <c r="Y185" s="62">
        <f>IFERROR(IF(VLOOKUP($C185, '[1]DATA UPDATE'!$C$12:$Z$410, Y$3, 0)="", "", VLOOKUP($C185, '[1]DATA UPDATE'!$C$12:$Z$410, Y$3, 0)), "")</f>
        <v>46194</v>
      </c>
      <c r="Z185" s="62">
        <f>IFERROR(IF(VLOOKUP($C185, '[1]DATA UPDATE'!$C$12:$Z$410, Z$3, 0)="", "", VLOOKUP($C185, '[1]DATA UPDATE'!$C$12:$Z$410, Z$3, 0)), "")</f>
        <v>46376</v>
      </c>
      <c r="AA185" s="62" t="str">
        <f>IFERROR(IF(VLOOKUP($C185, '[1]DATA UPDATE'!$C$12:$Z$410, AA$3, 0)="", "", VLOOKUP($C185, '[1]DATA UPDATE'!$C$12:$Z$410, AA$3, 0)), "")</f>
        <v/>
      </c>
      <c r="AB185" s="62" t="str">
        <f>IFERROR(IF(VLOOKUP($C185, '[1]DATA UPDATE'!$C$12:$Z$410, AB$3, 0)="", "", VLOOKUP($C185, '[1]DATA UPDATE'!$C$12:$Z$410, AB$3, 0)), "")</f>
        <v/>
      </c>
      <c r="AC185" s="62" t="str">
        <f>IFERROR(IF(VLOOKUP($C185, '[1]DATA UPDATE'!$C$12:$Z$410, AC$3, 0)="", "", VLOOKUP($C185, '[1]DATA UPDATE'!$C$12:$Z$410, AC$3, 0)), "")</f>
        <v/>
      </c>
      <c r="AD185" s="62" t="str">
        <f>IFERROR(IF(VLOOKUP($C185, '[1]DATA UPDATE'!$C$12:$Z$410, AD$3, 0)="", "", VLOOKUP($C185, '[1]DATA UPDATE'!$C$12:$Z$410, AD$3, 0)), "")</f>
        <v/>
      </c>
      <c r="AE185" s="62" t="str">
        <f>IFERROR(IF(VLOOKUP($C185, '[1]DATA UPDATE'!$C$12:$Z$410, AE$3, 0)="", "", VLOOKUP($C185, '[1]DATA UPDATE'!$C$12:$Z$410, AE$3, 0)), "")</f>
        <v/>
      </c>
      <c r="AF185" s="62" t="str">
        <f>IFERROR(IF(VLOOKUP($C185, '[1]DATA UPDATE'!$C$12:$Z$410, AF$3, 0)="", "", VLOOKUP($C185, '[1]DATA UPDATE'!$C$12:$Z$410, AF$3, 0)), "")</f>
        <v/>
      </c>
      <c r="AG185" s="62" t="str">
        <f>IFERROR(IF(VLOOKUP($C185, '[1]DATA UPDATE'!$C$12:$Z$410, AG$3, 0)="", "", VLOOKUP($C185, '[1]DATA UPDATE'!$C$12:$Z$410, AG$3, 0)), "")</f>
        <v/>
      </c>
      <c r="AH185" s="62" t="str">
        <f>IFERROR(IF(VLOOKUP($C185, '[1]DATA UPDATE'!$C$12:$Z$410, AH$3, 0)="", "", VLOOKUP($C185, '[1]DATA UPDATE'!$C$12:$Z$410, AH$3, 0)), "")</f>
        <v/>
      </c>
    </row>
    <row r="186" spans="3:34" ht="12" customHeight="1" x14ac:dyDescent="0.35">
      <c r="C186" s="1" t="s">
        <v>794</v>
      </c>
      <c r="D186" s="2" t="s">
        <v>795</v>
      </c>
      <c r="E186" s="2" t="s">
        <v>796</v>
      </c>
      <c r="F186" s="54">
        <v>3</v>
      </c>
      <c r="G186" s="15" t="s">
        <v>71</v>
      </c>
      <c r="H186" s="9" t="s">
        <v>39</v>
      </c>
      <c r="I186" s="1" t="s">
        <v>797</v>
      </c>
      <c r="J186" s="4">
        <v>24940</v>
      </c>
      <c r="K186" s="5" t="s">
        <v>26</v>
      </c>
      <c r="L186" s="5" t="s">
        <v>116</v>
      </c>
      <c r="M186" s="1" t="s">
        <v>27</v>
      </c>
      <c r="N186" s="64" t="s">
        <v>798</v>
      </c>
      <c r="O186" s="62" t="str">
        <f>VLOOKUP($C186, '[1]DATA UPDATE'!$C$12:$G$410, 5, 0)</f>
        <v>21/08/2024</v>
      </c>
      <c r="P186" s="62" t="str">
        <f>IFERROR(IF(VLOOKUP($C186, '[1]DATA UPDATE'!$C$12:$Z$410, P$3, 0)="", "", VLOOKUP($C186, '[1]DATA UPDATE'!$C$12:$Z$410, P$3, 0)), "")</f>
        <v>20/12/2024</v>
      </c>
      <c r="Q186" s="62" t="str">
        <f>IFERROR(IF(VLOOKUP($C186, '[1]DATA UPDATE'!$C$12:$Z$410, Q$3, 0)="", "", VLOOKUP($C186, '[1]DATA UPDATE'!$C$12:$Z$410, Q$3, 0)), "")</f>
        <v>21/12/2024</v>
      </c>
      <c r="R186" s="62" t="str">
        <f>IFERROR(IF(VLOOKUP($C186, '[1]DATA UPDATE'!$C$12:$Z$410, R$3, 0)="", "", VLOOKUP($C186, '[1]DATA UPDATE'!$C$12:$Z$410, R$3, 0)), "")</f>
        <v>20/03/2025</v>
      </c>
      <c r="S186" s="62">
        <f>IFERROR(IF(VLOOKUP($C186, '[1]DATA UPDATE'!$C$12:$Z$410, S$3, 0)="", "", VLOOKUP($C186, '[1]DATA UPDATE'!$C$12:$Z$410, S$3, 0)), "")</f>
        <v>45737</v>
      </c>
      <c r="T186" s="62">
        <f>IFERROR(IF(VLOOKUP($C186, '[1]DATA UPDATE'!$C$12:$Z$410, T$3, 0)="", "", VLOOKUP($C186, '[1]DATA UPDATE'!$C$12:$Z$410, T$3, 0)), "")</f>
        <v>45828</v>
      </c>
      <c r="U186" s="62" t="str">
        <f>IFERROR(IF(VLOOKUP($C186, '[1]DATA UPDATE'!$C$12:$Z$410, U$3, 0)="", "", VLOOKUP($C186, '[1]DATA UPDATE'!$C$12:$Z$410, U$3, 0)), "")</f>
        <v>21/06/2025</v>
      </c>
      <c r="V186" s="62" t="str">
        <f>IFERROR(IF(VLOOKUP($C186, '[1]DATA UPDATE'!$C$12:$Z$410, V$3, 0)="", "", VLOOKUP($C186, '[1]DATA UPDATE'!$C$12:$Z$410, V$3, 0)), "")</f>
        <v>21/12/2025</v>
      </c>
      <c r="W186" s="62" t="str">
        <f>IFERROR(IF(VLOOKUP($C186, '[1]DATA UPDATE'!$C$12:$Z$410, W$3, 0)="", "", VLOOKUP($C186, '[1]DATA UPDATE'!$C$12:$Z$410, W$3, 0)), "")</f>
        <v>21/12/2025</v>
      </c>
      <c r="X186" s="62" t="str">
        <f>IFERROR(IF(VLOOKUP($C186, '[1]DATA UPDATE'!$C$12:$Z$410, X$3, 0)="", "", VLOOKUP($C186, '[1]DATA UPDATE'!$C$12:$Z$410, X$3, 0)), "")</f>
        <v>20/06/2026</v>
      </c>
      <c r="Y186" s="62">
        <f>IFERROR(IF(VLOOKUP($C186, '[1]DATA UPDATE'!$C$12:$Z$410, Y$3, 0)="", "", VLOOKUP($C186, '[1]DATA UPDATE'!$C$12:$Z$410, Y$3, 0)), "")</f>
        <v>46194</v>
      </c>
      <c r="Z186" s="62">
        <f>IFERROR(IF(VLOOKUP($C186, '[1]DATA UPDATE'!$C$12:$Z$410, Z$3, 0)="", "", VLOOKUP($C186, '[1]DATA UPDATE'!$C$12:$Z$410, Z$3, 0)), "")</f>
        <v>46376</v>
      </c>
      <c r="AA186" s="62" t="str">
        <f>IFERROR(IF(VLOOKUP($C186, '[1]DATA UPDATE'!$C$12:$Z$410, AA$3, 0)="", "", VLOOKUP($C186, '[1]DATA UPDATE'!$C$12:$Z$410, AA$3, 0)), "")</f>
        <v/>
      </c>
      <c r="AB186" s="62" t="str">
        <f>IFERROR(IF(VLOOKUP($C186, '[1]DATA UPDATE'!$C$12:$Z$410, AB$3, 0)="", "", VLOOKUP($C186, '[1]DATA UPDATE'!$C$12:$Z$410, AB$3, 0)), "")</f>
        <v/>
      </c>
      <c r="AC186" s="62" t="str">
        <f>IFERROR(IF(VLOOKUP($C186, '[1]DATA UPDATE'!$C$12:$Z$410, AC$3, 0)="", "", VLOOKUP($C186, '[1]DATA UPDATE'!$C$12:$Z$410, AC$3, 0)), "")</f>
        <v/>
      </c>
      <c r="AD186" s="62" t="str">
        <f>IFERROR(IF(VLOOKUP($C186, '[1]DATA UPDATE'!$C$12:$Z$410, AD$3, 0)="", "", VLOOKUP($C186, '[1]DATA UPDATE'!$C$12:$Z$410, AD$3, 0)), "")</f>
        <v/>
      </c>
      <c r="AE186" s="62" t="str">
        <f>IFERROR(IF(VLOOKUP($C186, '[1]DATA UPDATE'!$C$12:$Z$410, AE$3, 0)="", "", VLOOKUP($C186, '[1]DATA UPDATE'!$C$12:$Z$410, AE$3, 0)), "")</f>
        <v/>
      </c>
      <c r="AF186" s="62" t="str">
        <f>IFERROR(IF(VLOOKUP($C186, '[1]DATA UPDATE'!$C$12:$Z$410, AF$3, 0)="", "", VLOOKUP($C186, '[1]DATA UPDATE'!$C$12:$Z$410, AF$3, 0)), "")</f>
        <v/>
      </c>
      <c r="AG186" s="62" t="str">
        <f>IFERROR(IF(VLOOKUP($C186, '[1]DATA UPDATE'!$C$12:$Z$410, AG$3, 0)="", "", VLOOKUP($C186, '[1]DATA UPDATE'!$C$12:$Z$410, AG$3, 0)), "")</f>
        <v/>
      </c>
      <c r="AH186" s="62" t="str">
        <f>IFERROR(IF(VLOOKUP($C186, '[1]DATA UPDATE'!$C$12:$Z$410, AH$3, 0)="", "", VLOOKUP($C186, '[1]DATA UPDATE'!$C$12:$Z$410, AH$3, 0)), "")</f>
        <v/>
      </c>
    </row>
    <row r="187" spans="3:34" ht="12" customHeight="1" x14ac:dyDescent="0.35">
      <c r="C187" s="1" t="s">
        <v>799</v>
      </c>
      <c r="D187" s="2" t="s">
        <v>800</v>
      </c>
      <c r="E187" s="2" t="s">
        <v>801</v>
      </c>
      <c r="F187" s="54">
        <v>3</v>
      </c>
      <c r="G187" s="2" t="s">
        <v>108</v>
      </c>
      <c r="H187" s="9" t="s">
        <v>39</v>
      </c>
      <c r="I187" s="1" t="s">
        <v>802</v>
      </c>
      <c r="J187" s="4">
        <v>23512</v>
      </c>
      <c r="K187" s="5" t="s">
        <v>26</v>
      </c>
      <c r="L187" s="5" t="s">
        <v>116</v>
      </c>
      <c r="M187" s="1" t="s">
        <v>27</v>
      </c>
      <c r="N187" s="64" t="s">
        <v>803</v>
      </c>
      <c r="O187" s="62" t="str">
        <f>VLOOKUP($C187, '[1]DATA UPDATE'!$C$12:$G$410, 5, 0)</f>
        <v>21/08/2024</v>
      </c>
      <c r="P187" s="62" t="str">
        <f>IFERROR(IF(VLOOKUP($C187, '[1]DATA UPDATE'!$C$12:$Z$410, P$3, 0)="", "", VLOOKUP($C187, '[1]DATA UPDATE'!$C$12:$Z$410, P$3, 0)), "")</f>
        <v>20/12/2024</v>
      </c>
      <c r="Q187" s="62" t="str">
        <f>IFERROR(IF(VLOOKUP($C187, '[1]DATA UPDATE'!$C$12:$Z$410, Q$3, 0)="", "", VLOOKUP($C187, '[1]DATA UPDATE'!$C$12:$Z$410, Q$3, 0)), "")</f>
        <v>21/12/2024</v>
      </c>
      <c r="R187" s="62" t="str">
        <f>IFERROR(IF(VLOOKUP($C187, '[1]DATA UPDATE'!$C$12:$Z$410, R$3, 0)="", "", VLOOKUP($C187, '[1]DATA UPDATE'!$C$12:$Z$410, R$3, 0)), "")</f>
        <v>20/03/2025</v>
      </c>
      <c r="S187" s="62">
        <f>IFERROR(IF(VLOOKUP($C187, '[1]DATA UPDATE'!$C$12:$Z$410, S$3, 0)="", "", VLOOKUP($C187, '[1]DATA UPDATE'!$C$12:$Z$410, S$3, 0)), "")</f>
        <v>45737</v>
      </c>
      <c r="T187" s="62">
        <f>IFERROR(IF(VLOOKUP($C187, '[1]DATA UPDATE'!$C$12:$Z$410, T$3, 0)="", "", VLOOKUP($C187, '[1]DATA UPDATE'!$C$12:$Z$410, T$3, 0)), "")</f>
        <v>45828</v>
      </c>
      <c r="U187" s="62" t="str">
        <f>IFERROR(IF(VLOOKUP($C187, '[1]DATA UPDATE'!$C$12:$Z$410, U$3, 0)="", "", VLOOKUP($C187, '[1]DATA UPDATE'!$C$12:$Z$410, U$3, 0)), "")</f>
        <v>21/06/2025</v>
      </c>
      <c r="V187" s="62" t="str">
        <f>IFERROR(IF(VLOOKUP($C187, '[1]DATA UPDATE'!$C$12:$Z$410, V$3, 0)="", "", VLOOKUP($C187, '[1]DATA UPDATE'!$C$12:$Z$410, V$3, 0)), "")</f>
        <v>21/12/2025</v>
      </c>
      <c r="W187" s="62" t="str">
        <f>IFERROR(IF(VLOOKUP($C187, '[1]DATA UPDATE'!$C$12:$Z$410, W$3, 0)="", "", VLOOKUP($C187, '[1]DATA UPDATE'!$C$12:$Z$410, W$3, 0)), "")</f>
        <v>21/12/2025</v>
      </c>
      <c r="X187" s="62" t="str">
        <f>IFERROR(IF(VLOOKUP($C187, '[1]DATA UPDATE'!$C$12:$Z$410, X$3, 0)="", "", VLOOKUP($C187, '[1]DATA UPDATE'!$C$12:$Z$410, X$3, 0)), "")</f>
        <v>20/06/2026</v>
      </c>
      <c r="Y187" s="62">
        <f>IFERROR(IF(VLOOKUP($C187, '[1]DATA UPDATE'!$C$12:$Z$410, Y$3, 0)="", "", VLOOKUP($C187, '[1]DATA UPDATE'!$C$12:$Z$410, Y$3, 0)), "")</f>
        <v>46194</v>
      </c>
      <c r="Z187" s="62">
        <f>IFERROR(IF(VLOOKUP($C187, '[1]DATA UPDATE'!$C$12:$Z$410, Z$3, 0)="", "", VLOOKUP($C187, '[1]DATA UPDATE'!$C$12:$Z$410, Z$3, 0)), "")</f>
        <v>46376</v>
      </c>
      <c r="AA187" s="62" t="str">
        <f>IFERROR(IF(VLOOKUP($C187, '[1]DATA UPDATE'!$C$12:$Z$410, AA$3, 0)="", "", VLOOKUP($C187, '[1]DATA UPDATE'!$C$12:$Z$410, AA$3, 0)), "")</f>
        <v/>
      </c>
      <c r="AB187" s="62" t="str">
        <f>IFERROR(IF(VLOOKUP($C187, '[1]DATA UPDATE'!$C$12:$Z$410, AB$3, 0)="", "", VLOOKUP($C187, '[1]DATA UPDATE'!$C$12:$Z$410, AB$3, 0)), "")</f>
        <v/>
      </c>
      <c r="AC187" s="62" t="str">
        <f>IFERROR(IF(VLOOKUP($C187, '[1]DATA UPDATE'!$C$12:$Z$410, AC$3, 0)="", "", VLOOKUP($C187, '[1]DATA UPDATE'!$C$12:$Z$410, AC$3, 0)), "")</f>
        <v/>
      </c>
      <c r="AD187" s="62" t="str">
        <f>IFERROR(IF(VLOOKUP($C187, '[1]DATA UPDATE'!$C$12:$Z$410, AD$3, 0)="", "", VLOOKUP($C187, '[1]DATA UPDATE'!$C$12:$Z$410, AD$3, 0)), "")</f>
        <v/>
      </c>
      <c r="AE187" s="62" t="str">
        <f>IFERROR(IF(VLOOKUP($C187, '[1]DATA UPDATE'!$C$12:$Z$410, AE$3, 0)="", "", VLOOKUP($C187, '[1]DATA UPDATE'!$C$12:$Z$410, AE$3, 0)), "")</f>
        <v/>
      </c>
      <c r="AF187" s="62" t="str">
        <f>IFERROR(IF(VLOOKUP($C187, '[1]DATA UPDATE'!$C$12:$Z$410, AF$3, 0)="", "", VLOOKUP($C187, '[1]DATA UPDATE'!$C$12:$Z$410, AF$3, 0)), "")</f>
        <v/>
      </c>
      <c r="AG187" s="62" t="str">
        <f>IFERROR(IF(VLOOKUP($C187, '[1]DATA UPDATE'!$C$12:$Z$410, AG$3, 0)="", "", VLOOKUP($C187, '[1]DATA UPDATE'!$C$12:$Z$410, AG$3, 0)), "")</f>
        <v/>
      </c>
      <c r="AH187" s="62" t="str">
        <f>IFERROR(IF(VLOOKUP($C187, '[1]DATA UPDATE'!$C$12:$Z$410, AH$3, 0)="", "", VLOOKUP($C187, '[1]DATA UPDATE'!$C$12:$Z$410, AH$3, 0)), "")</f>
        <v/>
      </c>
    </row>
    <row r="188" spans="3:34" ht="12" customHeight="1" x14ac:dyDescent="0.35">
      <c r="C188" s="1" t="s">
        <v>804</v>
      </c>
      <c r="D188" s="2" t="s">
        <v>805</v>
      </c>
      <c r="E188" s="2" t="s">
        <v>801</v>
      </c>
      <c r="F188" s="54">
        <v>3</v>
      </c>
      <c r="G188" s="2" t="s">
        <v>108</v>
      </c>
      <c r="H188" s="9" t="s">
        <v>39</v>
      </c>
      <c r="I188" s="1" t="s">
        <v>502</v>
      </c>
      <c r="J188" s="4">
        <v>27498</v>
      </c>
      <c r="K188" s="5" t="s">
        <v>26</v>
      </c>
      <c r="L188" s="5" t="s">
        <v>116</v>
      </c>
      <c r="M188" s="1" t="s">
        <v>27</v>
      </c>
      <c r="N188" s="64" t="s">
        <v>806</v>
      </c>
      <c r="O188" s="62" t="str">
        <f>VLOOKUP($C188, '[1]DATA UPDATE'!$C$12:$G$410, 5, 0)</f>
        <v>21/08/2024</v>
      </c>
      <c r="P188" s="62" t="str">
        <f>IFERROR(IF(VLOOKUP($C188, '[1]DATA UPDATE'!$C$12:$Z$410, P$3, 0)="", "", VLOOKUP($C188, '[1]DATA UPDATE'!$C$12:$Z$410, P$3, 0)), "")</f>
        <v>20/12/2024</v>
      </c>
      <c r="Q188" s="62" t="str">
        <f>IFERROR(IF(VLOOKUP($C188, '[1]DATA UPDATE'!$C$12:$Z$410, Q$3, 0)="", "", VLOOKUP($C188, '[1]DATA UPDATE'!$C$12:$Z$410, Q$3, 0)), "")</f>
        <v>21/12/2024</v>
      </c>
      <c r="R188" s="62" t="str">
        <f>IFERROR(IF(VLOOKUP($C188, '[1]DATA UPDATE'!$C$12:$Z$410, R$3, 0)="", "", VLOOKUP($C188, '[1]DATA UPDATE'!$C$12:$Z$410, R$3, 0)), "")</f>
        <v>20/03/2025</v>
      </c>
      <c r="S188" s="62">
        <f>IFERROR(IF(VLOOKUP($C188, '[1]DATA UPDATE'!$C$12:$Z$410, S$3, 0)="", "", VLOOKUP($C188, '[1]DATA UPDATE'!$C$12:$Z$410, S$3, 0)), "")</f>
        <v>45737</v>
      </c>
      <c r="T188" s="62">
        <f>IFERROR(IF(VLOOKUP($C188, '[1]DATA UPDATE'!$C$12:$Z$410, T$3, 0)="", "", VLOOKUP($C188, '[1]DATA UPDATE'!$C$12:$Z$410, T$3, 0)), "")</f>
        <v>45828</v>
      </c>
      <c r="U188" s="62" t="str">
        <f>IFERROR(IF(VLOOKUP($C188, '[1]DATA UPDATE'!$C$12:$Z$410, U$3, 0)="", "", VLOOKUP($C188, '[1]DATA UPDATE'!$C$12:$Z$410, U$3, 0)), "")</f>
        <v>21/06/2025</v>
      </c>
      <c r="V188" s="62" t="str">
        <f>IFERROR(IF(VLOOKUP($C188, '[1]DATA UPDATE'!$C$12:$Z$410, V$3, 0)="", "", VLOOKUP($C188, '[1]DATA UPDATE'!$C$12:$Z$410, V$3, 0)), "")</f>
        <v>21/12/2025</v>
      </c>
      <c r="W188" s="62" t="str">
        <f>IFERROR(IF(VLOOKUP($C188, '[1]DATA UPDATE'!$C$12:$Z$410, W$3, 0)="", "", VLOOKUP($C188, '[1]DATA UPDATE'!$C$12:$Z$410, W$3, 0)), "")</f>
        <v>21/12/2025</v>
      </c>
      <c r="X188" s="62" t="str">
        <f>IFERROR(IF(VLOOKUP($C188, '[1]DATA UPDATE'!$C$12:$Z$410, X$3, 0)="", "", VLOOKUP($C188, '[1]DATA UPDATE'!$C$12:$Z$410, X$3, 0)), "")</f>
        <v>20/06/2026</v>
      </c>
      <c r="Y188" s="62">
        <f>IFERROR(IF(VLOOKUP($C188, '[1]DATA UPDATE'!$C$12:$Z$410, Y$3, 0)="", "", VLOOKUP($C188, '[1]DATA UPDATE'!$C$12:$Z$410, Y$3, 0)), "")</f>
        <v>46194</v>
      </c>
      <c r="Z188" s="62">
        <f>IFERROR(IF(VLOOKUP($C188, '[1]DATA UPDATE'!$C$12:$Z$410, Z$3, 0)="", "", VLOOKUP($C188, '[1]DATA UPDATE'!$C$12:$Z$410, Z$3, 0)), "")</f>
        <v>46376</v>
      </c>
      <c r="AA188" s="62" t="str">
        <f>IFERROR(IF(VLOOKUP($C188, '[1]DATA UPDATE'!$C$12:$Z$410, AA$3, 0)="", "", VLOOKUP($C188, '[1]DATA UPDATE'!$C$12:$Z$410, AA$3, 0)), "")</f>
        <v/>
      </c>
      <c r="AB188" s="62" t="str">
        <f>IFERROR(IF(VLOOKUP($C188, '[1]DATA UPDATE'!$C$12:$Z$410, AB$3, 0)="", "", VLOOKUP($C188, '[1]DATA UPDATE'!$C$12:$Z$410, AB$3, 0)), "")</f>
        <v/>
      </c>
      <c r="AC188" s="62" t="str">
        <f>IFERROR(IF(VLOOKUP($C188, '[1]DATA UPDATE'!$C$12:$Z$410, AC$3, 0)="", "", VLOOKUP($C188, '[1]DATA UPDATE'!$C$12:$Z$410, AC$3, 0)), "")</f>
        <v/>
      </c>
      <c r="AD188" s="62" t="str">
        <f>IFERROR(IF(VLOOKUP($C188, '[1]DATA UPDATE'!$C$12:$Z$410, AD$3, 0)="", "", VLOOKUP($C188, '[1]DATA UPDATE'!$C$12:$Z$410, AD$3, 0)), "")</f>
        <v/>
      </c>
      <c r="AE188" s="62" t="str">
        <f>IFERROR(IF(VLOOKUP($C188, '[1]DATA UPDATE'!$C$12:$Z$410, AE$3, 0)="", "", VLOOKUP($C188, '[1]DATA UPDATE'!$C$12:$Z$410, AE$3, 0)), "")</f>
        <v/>
      </c>
      <c r="AF188" s="62" t="str">
        <f>IFERROR(IF(VLOOKUP($C188, '[1]DATA UPDATE'!$C$12:$Z$410, AF$3, 0)="", "", VLOOKUP($C188, '[1]DATA UPDATE'!$C$12:$Z$410, AF$3, 0)), "")</f>
        <v/>
      </c>
      <c r="AG188" s="62" t="str">
        <f>IFERROR(IF(VLOOKUP($C188, '[1]DATA UPDATE'!$C$12:$Z$410, AG$3, 0)="", "", VLOOKUP($C188, '[1]DATA UPDATE'!$C$12:$Z$410, AG$3, 0)), "")</f>
        <v/>
      </c>
      <c r="AH188" s="62" t="str">
        <f>IFERROR(IF(VLOOKUP($C188, '[1]DATA UPDATE'!$C$12:$Z$410, AH$3, 0)="", "", VLOOKUP($C188, '[1]DATA UPDATE'!$C$12:$Z$410, AH$3, 0)), "")</f>
        <v/>
      </c>
    </row>
    <row r="189" spans="3:34" ht="12" customHeight="1" x14ac:dyDescent="0.35">
      <c r="C189" s="1" t="s">
        <v>807</v>
      </c>
      <c r="D189" s="2" t="s">
        <v>808</v>
      </c>
      <c r="E189" s="14" t="s">
        <v>809</v>
      </c>
      <c r="F189" s="54">
        <v>3</v>
      </c>
      <c r="G189" s="2" t="s">
        <v>24</v>
      </c>
      <c r="H189" s="9" t="s">
        <v>15</v>
      </c>
      <c r="I189" s="1" t="s">
        <v>726</v>
      </c>
      <c r="J189" s="4">
        <v>30255</v>
      </c>
      <c r="K189" s="5" t="s">
        <v>26</v>
      </c>
      <c r="L189" s="5" t="s">
        <v>33</v>
      </c>
      <c r="M189" s="1" t="s">
        <v>122</v>
      </c>
      <c r="N189" s="64" t="s">
        <v>810</v>
      </c>
      <c r="O189" s="62" t="str">
        <f>VLOOKUP($C189, '[1]DATA UPDATE'!$C$12:$G$410, 5, 0)</f>
        <v>21/08/2024</v>
      </c>
      <c r="P189" s="62" t="str">
        <f>IFERROR(IF(VLOOKUP($C189, '[1]DATA UPDATE'!$C$12:$Z$410, P$3, 0)="", "", VLOOKUP($C189, '[1]DATA UPDATE'!$C$12:$Z$410, P$3, 0)), "")</f>
        <v>20/12/2024</v>
      </c>
      <c r="Q189" s="62" t="str">
        <f>IFERROR(IF(VLOOKUP($C189, '[1]DATA UPDATE'!$C$12:$Z$410, Q$3, 0)="", "", VLOOKUP($C189, '[1]DATA UPDATE'!$C$12:$Z$410, Q$3, 0)), "")</f>
        <v>21/12/2024</v>
      </c>
      <c r="R189" s="62" t="str">
        <f>IFERROR(IF(VLOOKUP($C189, '[1]DATA UPDATE'!$C$12:$Z$410, R$3, 0)="", "", VLOOKUP($C189, '[1]DATA UPDATE'!$C$12:$Z$410, R$3, 0)), "")</f>
        <v>20/03/2025</v>
      </c>
      <c r="S189" s="62">
        <f>IFERROR(IF(VLOOKUP($C189, '[1]DATA UPDATE'!$C$12:$Z$410, S$3, 0)="", "", VLOOKUP($C189, '[1]DATA UPDATE'!$C$12:$Z$410, S$3, 0)), "")</f>
        <v>45737</v>
      </c>
      <c r="T189" s="62">
        <f>IFERROR(IF(VLOOKUP($C189, '[1]DATA UPDATE'!$C$12:$Z$410, T$3, 0)="", "", VLOOKUP($C189, '[1]DATA UPDATE'!$C$12:$Z$410, T$3, 0)), "")</f>
        <v>45828</v>
      </c>
      <c r="U189" s="62" t="str">
        <f>IFERROR(IF(VLOOKUP($C189, '[1]DATA UPDATE'!$C$12:$Z$410, U$3, 0)="", "", VLOOKUP($C189, '[1]DATA UPDATE'!$C$12:$Z$410, U$3, 0)), "")</f>
        <v>21/06/2025</v>
      </c>
      <c r="V189" s="62" t="str">
        <f>IFERROR(IF(VLOOKUP($C189, '[1]DATA UPDATE'!$C$12:$Z$410, V$3, 0)="", "", VLOOKUP($C189, '[1]DATA UPDATE'!$C$12:$Z$410, V$3, 0)), "")</f>
        <v>21/12/2025</v>
      </c>
      <c r="W189" s="62" t="str">
        <f>IFERROR(IF(VLOOKUP($C189, '[1]DATA UPDATE'!$C$12:$Z$410, W$3, 0)="", "", VLOOKUP($C189, '[1]DATA UPDATE'!$C$12:$Z$410, W$3, 0)), "")</f>
        <v>21/12/2025</v>
      </c>
      <c r="X189" s="62" t="str">
        <f>IFERROR(IF(VLOOKUP($C189, '[1]DATA UPDATE'!$C$12:$Z$410, X$3, 0)="", "", VLOOKUP($C189, '[1]DATA UPDATE'!$C$12:$Z$410, X$3, 0)), "")</f>
        <v>20/06/2026</v>
      </c>
      <c r="Y189" s="62">
        <f>IFERROR(IF(VLOOKUP($C189, '[1]DATA UPDATE'!$C$12:$Z$410, Y$3, 0)="", "", VLOOKUP($C189, '[1]DATA UPDATE'!$C$12:$Z$410, Y$3, 0)), "")</f>
        <v>46194</v>
      </c>
      <c r="Z189" s="62">
        <f>IFERROR(IF(VLOOKUP($C189, '[1]DATA UPDATE'!$C$12:$Z$410, Z$3, 0)="", "", VLOOKUP($C189, '[1]DATA UPDATE'!$C$12:$Z$410, Z$3, 0)), "")</f>
        <v>46376</v>
      </c>
      <c r="AA189" s="62" t="str">
        <f>IFERROR(IF(VLOOKUP($C189, '[1]DATA UPDATE'!$C$12:$Z$410, AA$3, 0)="", "", VLOOKUP($C189, '[1]DATA UPDATE'!$C$12:$Z$410, AA$3, 0)), "")</f>
        <v/>
      </c>
      <c r="AB189" s="62" t="str">
        <f>IFERROR(IF(VLOOKUP($C189, '[1]DATA UPDATE'!$C$12:$Z$410, AB$3, 0)="", "", VLOOKUP($C189, '[1]DATA UPDATE'!$C$12:$Z$410, AB$3, 0)), "")</f>
        <v/>
      </c>
      <c r="AC189" s="62" t="str">
        <f>IFERROR(IF(VLOOKUP($C189, '[1]DATA UPDATE'!$C$12:$Z$410, AC$3, 0)="", "", VLOOKUP($C189, '[1]DATA UPDATE'!$C$12:$Z$410, AC$3, 0)), "")</f>
        <v/>
      </c>
      <c r="AD189" s="62" t="str">
        <f>IFERROR(IF(VLOOKUP($C189, '[1]DATA UPDATE'!$C$12:$Z$410, AD$3, 0)="", "", VLOOKUP($C189, '[1]DATA UPDATE'!$C$12:$Z$410, AD$3, 0)), "")</f>
        <v/>
      </c>
      <c r="AE189" s="62" t="str">
        <f>IFERROR(IF(VLOOKUP($C189, '[1]DATA UPDATE'!$C$12:$Z$410, AE$3, 0)="", "", VLOOKUP($C189, '[1]DATA UPDATE'!$C$12:$Z$410, AE$3, 0)), "")</f>
        <v/>
      </c>
      <c r="AF189" s="62" t="str">
        <f>IFERROR(IF(VLOOKUP($C189, '[1]DATA UPDATE'!$C$12:$Z$410, AF$3, 0)="", "", VLOOKUP($C189, '[1]DATA UPDATE'!$C$12:$Z$410, AF$3, 0)), "")</f>
        <v/>
      </c>
      <c r="AG189" s="62" t="str">
        <f>IFERROR(IF(VLOOKUP($C189, '[1]DATA UPDATE'!$C$12:$Z$410, AG$3, 0)="", "", VLOOKUP($C189, '[1]DATA UPDATE'!$C$12:$Z$410, AG$3, 0)), "")</f>
        <v/>
      </c>
      <c r="AH189" s="62" t="str">
        <f>IFERROR(IF(VLOOKUP($C189, '[1]DATA UPDATE'!$C$12:$Z$410, AH$3, 0)="", "", VLOOKUP($C189, '[1]DATA UPDATE'!$C$12:$Z$410, AH$3, 0)), "")</f>
        <v/>
      </c>
    </row>
    <row r="190" spans="3:34" ht="12" customHeight="1" x14ac:dyDescent="0.35">
      <c r="C190" s="1" t="s">
        <v>811</v>
      </c>
      <c r="D190" s="16" t="s">
        <v>812</v>
      </c>
      <c r="E190" s="2" t="s">
        <v>108</v>
      </c>
      <c r="F190" s="54">
        <v>3</v>
      </c>
      <c r="G190" s="2" t="s">
        <v>108</v>
      </c>
      <c r="H190" s="9" t="s">
        <v>39</v>
      </c>
      <c r="I190" s="1" t="s">
        <v>813</v>
      </c>
      <c r="J190" s="6" t="s">
        <v>814</v>
      </c>
      <c r="K190" s="5" t="s">
        <v>26</v>
      </c>
      <c r="L190" s="5" t="s">
        <v>116</v>
      </c>
      <c r="M190" s="1" t="s">
        <v>117</v>
      </c>
      <c r="N190" s="64" t="s">
        <v>815</v>
      </c>
      <c r="O190" s="62" t="str">
        <f>VLOOKUP($C190, '[1]DATA UPDATE'!$C$12:$G$410, 5, 0)</f>
        <v>01/09/2025</v>
      </c>
      <c r="P190" s="62" t="str">
        <f>IFERROR(IF(VLOOKUP($C190, '[1]DATA UPDATE'!$C$12:$Z$410, P$3, 0)="", "", VLOOKUP($C190, '[1]DATA UPDATE'!$C$12:$Z$410, P$3, 0)), "")</f>
        <v>31/12/2025</v>
      </c>
      <c r="Q190" s="62">
        <f>IFERROR(IF(VLOOKUP($C190, '[1]DATA UPDATE'!$C$12:$Z$410, Q$3, 0)="", "", VLOOKUP($C190, '[1]DATA UPDATE'!$C$12:$Z$410, Q$3, 0)), "")</f>
        <v>46023</v>
      </c>
      <c r="R190" s="62">
        <f>IFERROR(IF(VLOOKUP($C190, '[1]DATA UPDATE'!$C$12:$Z$410, R$3, 0)="", "", VLOOKUP($C190, '[1]DATA UPDATE'!$C$12:$Z$410, R$3, 0)), "")</f>
        <v>46203</v>
      </c>
      <c r="S190" s="62" t="str">
        <f>IFERROR(IF(VLOOKUP($C190, '[1]DATA UPDATE'!$C$12:$Z$410, S$3, 0)="", "", VLOOKUP($C190, '[1]DATA UPDATE'!$C$12:$Z$410, S$3, 0)), "")</f>
        <v/>
      </c>
      <c r="T190" s="62" t="str">
        <f>IFERROR(IF(VLOOKUP($C190, '[1]DATA UPDATE'!$C$12:$Z$410, T$3, 0)="", "", VLOOKUP($C190, '[1]DATA UPDATE'!$C$12:$Z$410, T$3, 0)), "")</f>
        <v/>
      </c>
      <c r="U190" s="62" t="str">
        <f>IFERROR(IF(VLOOKUP($C190, '[1]DATA UPDATE'!$C$12:$Z$410, U$3, 0)="", "", VLOOKUP($C190, '[1]DATA UPDATE'!$C$12:$Z$410, U$3, 0)), "")</f>
        <v/>
      </c>
      <c r="V190" s="62" t="str">
        <f>IFERROR(IF(VLOOKUP($C190, '[1]DATA UPDATE'!$C$12:$Z$410, V$3, 0)="", "", VLOOKUP($C190, '[1]DATA UPDATE'!$C$12:$Z$410, V$3, 0)), "")</f>
        <v/>
      </c>
      <c r="W190" s="62" t="str">
        <f>IFERROR(IF(VLOOKUP($C190, '[1]DATA UPDATE'!$C$12:$Z$410, W$3, 0)="", "", VLOOKUP($C190, '[1]DATA UPDATE'!$C$12:$Z$410, W$3, 0)), "")</f>
        <v/>
      </c>
      <c r="X190" s="62" t="str">
        <f>IFERROR(IF(VLOOKUP($C190, '[1]DATA UPDATE'!$C$12:$Z$410, X$3, 0)="", "", VLOOKUP($C190, '[1]DATA UPDATE'!$C$12:$Z$410, X$3, 0)), "")</f>
        <v/>
      </c>
      <c r="Y190" s="62" t="str">
        <f>IFERROR(IF(VLOOKUP($C190, '[1]DATA UPDATE'!$C$12:$Z$410, Y$3, 0)="", "", VLOOKUP($C190, '[1]DATA UPDATE'!$C$12:$Z$410, Y$3, 0)), "")</f>
        <v/>
      </c>
      <c r="Z190" s="62" t="str">
        <f>IFERROR(IF(VLOOKUP($C190, '[1]DATA UPDATE'!$C$12:$Z$410, Z$3, 0)="", "", VLOOKUP($C190, '[1]DATA UPDATE'!$C$12:$Z$410, Z$3, 0)), "")</f>
        <v/>
      </c>
      <c r="AA190" s="62" t="str">
        <f>IFERROR(IF(VLOOKUP($C190, '[1]DATA UPDATE'!$C$12:$Z$410, AA$3, 0)="", "", VLOOKUP($C190, '[1]DATA UPDATE'!$C$12:$Z$410, AA$3, 0)), "")</f>
        <v/>
      </c>
      <c r="AB190" s="62" t="str">
        <f>IFERROR(IF(VLOOKUP($C190, '[1]DATA UPDATE'!$C$12:$Z$410, AB$3, 0)="", "", VLOOKUP($C190, '[1]DATA UPDATE'!$C$12:$Z$410, AB$3, 0)), "")</f>
        <v/>
      </c>
      <c r="AC190" s="62" t="str">
        <f>IFERROR(IF(VLOOKUP($C190, '[1]DATA UPDATE'!$C$12:$Z$410, AC$3, 0)="", "", VLOOKUP($C190, '[1]DATA UPDATE'!$C$12:$Z$410, AC$3, 0)), "")</f>
        <v/>
      </c>
      <c r="AD190" s="62" t="str">
        <f>IFERROR(IF(VLOOKUP($C190, '[1]DATA UPDATE'!$C$12:$Z$410, AD$3, 0)="", "", VLOOKUP($C190, '[1]DATA UPDATE'!$C$12:$Z$410, AD$3, 0)), "")</f>
        <v/>
      </c>
      <c r="AE190" s="62" t="str">
        <f>IFERROR(IF(VLOOKUP($C190, '[1]DATA UPDATE'!$C$12:$Z$410, AE$3, 0)="", "", VLOOKUP($C190, '[1]DATA UPDATE'!$C$12:$Z$410, AE$3, 0)), "")</f>
        <v/>
      </c>
      <c r="AF190" s="62" t="str">
        <f>IFERROR(IF(VLOOKUP($C190, '[1]DATA UPDATE'!$C$12:$Z$410, AF$3, 0)="", "", VLOOKUP($C190, '[1]DATA UPDATE'!$C$12:$Z$410, AF$3, 0)), "")</f>
        <v/>
      </c>
      <c r="AG190" s="62" t="str">
        <f>IFERROR(IF(VLOOKUP($C190, '[1]DATA UPDATE'!$C$12:$Z$410, AG$3, 0)="", "", VLOOKUP($C190, '[1]DATA UPDATE'!$C$12:$Z$410, AG$3, 0)), "")</f>
        <v/>
      </c>
      <c r="AH190" s="62" t="str">
        <f>IFERROR(IF(VLOOKUP($C190, '[1]DATA UPDATE'!$C$12:$Z$410, AH$3, 0)="", "", VLOOKUP($C190, '[1]DATA UPDATE'!$C$12:$Z$410, AH$3, 0)), "")</f>
        <v/>
      </c>
    </row>
    <row r="191" spans="3:34" ht="12" customHeight="1" x14ac:dyDescent="0.35">
      <c r="C191" s="1" t="s">
        <v>816</v>
      </c>
      <c r="D191" s="16" t="s">
        <v>817</v>
      </c>
      <c r="E191" s="2" t="s">
        <v>108</v>
      </c>
      <c r="F191" s="54">
        <v>3</v>
      </c>
      <c r="G191" s="2" t="s">
        <v>108</v>
      </c>
      <c r="H191" s="9" t="s">
        <v>39</v>
      </c>
      <c r="I191" s="1" t="s">
        <v>818</v>
      </c>
      <c r="J191" s="6" t="s">
        <v>819</v>
      </c>
      <c r="K191" s="5" t="s">
        <v>26</v>
      </c>
      <c r="L191" s="5" t="s">
        <v>116</v>
      </c>
      <c r="M191" s="1" t="s">
        <v>20</v>
      </c>
      <c r="N191" s="64" t="s">
        <v>820</v>
      </c>
      <c r="O191" s="62" t="str">
        <f>VLOOKUP($C191, '[1]DATA UPDATE'!$C$12:$G$410, 5, 0)</f>
        <v>01/09/2025</v>
      </c>
      <c r="P191" s="62" t="str">
        <f>IFERROR(IF(VLOOKUP($C191, '[1]DATA UPDATE'!$C$12:$Z$410, P$3, 0)="", "", VLOOKUP($C191, '[1]DATA UPDATE'!$C$12:$Z$410, P$3, 0)), "")</f>
        <v>31/12/2025</v>
      </c>
      <c r="Q191" s="62">
        <f>IFERROR(IF(VLOOKUP($C191, '[1]DATA UPDATE'!$C$12:$Z$410, Q$3, 0)="", "", VLOOKUP($C191, '[1]DATA UPDATE'!$C$12:$Z$410, Q$3, 0)), "")</f>
        <v>46023</v>
      </c>
      <c r="R191" s="62">
        <f>IFERROR(IF(VLOOKUP($C191, '[1]DATA UPDATE'!$C$12:$Z$410, R$3, 0)="", "", VLOOKUP($C191, '[1]DATA UPDATE'!$C$12:$Z$410, R$3, 0)), "")</f>
        <v>46203</v>
      </c>
      <c r="S191" s="62">
        <f>IFERROR(IF(VLOOKUP($C191, '[1]DATA UPDATE'!$C$12:$Z$410, S$3, 0)="", "", VLOOKUP($C191, '[1]DATA UPDATE'!$C$12:$Z$410, S$3, 0)), "")</f>
        <v>46204</v>
      </c>
      <c r="T191" s="62">
        <f>IFERROR(IF(VLOOKUP($C191, '[1]DATA UPDATE'!$C$12:$Z$410, T$3, 0)="", "", VLOOKUP($C191, '[1]DATA UPDATE'!$C$12:$Z$410, T$3, 0)), "")</f>
        <v>46387</v>
      </c>
      <c r="U191" s="62" t="str">
        <f>IFERROR(IF(VLOOKUP($C191, '[1]DATA UPDATE'!$C$12:$Z$410, U$3, 0)="", "", VLOOKUP($C191, '[1]DATA UPDATE'!$C$12:$Z$410, U$3, 0)), "")</f>
        <v/>
      </c>
      <c r="V191" s="62" t="str">
        <f>IFERROR(IF(VLOOKUP($C191, '[1]DATA UPDATE'!$C$12:$Z$410, V$3, 0)="", "", VLOOKUP($C191, '[1]DATA UPDATE'!$C$12:$Z$410, V$3, 0)), "")</f>
        <v/>
      </c>
      <c r="W191" s="62" t="str">
        <f>IFERROR(IF(VLOOKUP($C191, '[1]DATA UPDATE'!$C$12:$Z$410, W$3, 0)="", "", VLOOKUP($C191, '[1]DATA UPDATE'!$C$12:$Z$410, W$3, 0)), "")</f>
        <v/>
      </c>
      <c r="X191" s="62" t="str">
        <f>IFERROR(IF(VLOOKUP($C191, '[1]DATA UPDATE'!$C$12:$Z$410, X$3, 0)="", "", VLOOKUP($C191, '[1]DATA UPDATE'!$C$12:$Z$410, X$3, 0)), "")</f>
        <v/>
      </c>
      <c r="Y191" s="62" t="str">
        <f>IFERROR(IF(VLOOKUP($C191, '[1]DATA UPDATE'!$C$12:$Z$410, Y$3, 0)="", "", VLOOKUP($C191, '[1]DATA UPDATE'!$C$12:$Z$410, Y$3, 0)), "")</f>
        <v/>
      </c>
      <c r="Z191" s="62" t="str">
        <f>IFERROR(IF(VLOOKUP($C191, '[1]DATA UPDATE'!$C$12:$Z$410, Z$3, 0)="", "", VLOOKUP($C191, '[1]DATA UPDATE'!$C$12:$Z$410, Z$3, 0)), "")</f>
        <v/>
      </c>
      <c r="AA191" s="62" t="str">
        <f>IFERROR(IF(VLOOKUP($C191, '[1]DATA UPDATE'!$C$12:$Z$410, AA$3, 0)="", "", VLOOKUP($C191, '[1]DATA UPDATE'!$C$12:$Z$410, AA$3, 0)), "")</f>
        <v/>
      </c>
      <c r="AB191" s="62" t="str">
        <f>IFERROR(IF(VLOOKUP($C191, '[1]DATA UPDATE'!$C$12:$Z$410, AB$3, 0)="", "", VLOOKUP($C191, '[1]DATA UPDATE'!$C$12:$Z$410, AB$3, 0)), "")</f>
        <v/>
      </c>
      <c r="AC191" s="62" t="str">
        <f>IFERROR(IF(VLOOKUP($C191, '[1]DATA UPDATE'!$C$12:$Z$410, AC$3, 0)="", "", VLOOKUP($C191, '[1]DATA UPDATE'!$C$12:$Z$410, AC$3, 0)), "")</f>
        <v/>
      </c>
      <c r="AD191" s="62" t="str">
        <f>IFERROR(IF(VLOOKUP($C191, '[1]DATA UPDATE'!$C$12:$Z$410, AD$3, 0)="", "", VLOOKUP($C191, '[1]DATA UPDATE'!$C$12:$Z$410, AD$3, 0)), "")</f>
        <v/>
      </c>
      <c r="AE191" s="62" t="str">
        <f>IFERROR(IF(VLOOKUP($C191, '[1]DATA UPDATE'!$C$12:$Z$410, AE$3, 0)="", "", VLOOKUP($C191, '[1]DATA UPDATE'!$C$12:$Z$410, AE$3, 0)), "")</f>
        <v/>
      </c>
      <c r="AF191" s="62" t="str">
        <f>IFERROR(IF(VLOOKUP($C191, '[1]DATA UPDATE'!$C$12:$Z$410, AF$3, 0)="", "", VLOOKUP($C191, '[1]DATA UPDATE'!$C$12:$Z$410, AF$3, 0)), "")</f>
        <v/>
      </c>
      <c r="AG191" s="62" t="str">
        <f>IFERROR(IF(VLOOKUP($C191, '[1]DATA UPDATE'!$C$12:$Z$410, AG$3, 0)="", "", VLOOKUP($C191, '[1]DATA UPDATE'!$C$12:$Z$410, AG$3, 0)), "")</f>
        <v/>
      </c>
      <c r="AH191" s="62" t="str">
        <f>IFERROR(IF(VLOOKUP($C191, '[1]DATA UPDATE'!$C$12:$Z$410, AH$3, 0)="", "", VLOOKUP($C191, '[1]DATA UPDATE'!$C$12:$Z$410, AH$3, 0)), "")</f>
        <v/>
      </c>
    </row>
    <row r="192" spans="3:34" ht="12" customHeight="1" x14ac:dyDescent="0.35">
      <c r="C192" s="1" t="s">
        <v>821</v>
      </c>
      <c r="D192" s="16" t="s">
        <v>822</v>
      </c>
      <c r="E192" s="2" t="s">
        <v>108</v>
      </c>
      <c r="F192" s="54">
        <v>3</v>
      </c>
      <c r="G192" s="2" t="s">
        <v>108</v>
      </c>
      <c r="H192" s="9" t="s">
        <v>39</v>
      </c>
      <c r="I192" s="1" t="s">
        <v>823</v>
      </c>
      <c r="J192" s="6" t="s">
        <v>824</v>
      </c>
      <c r="K192" s="5" t="s">
        <v>26</v>
      </c>
      <c r="L192" s="5" t="s">
        <v>116</v>
      </c>
      <c r="M192" s="1" t="s">
        <v>20</v>
      </c>
      <c r="N192" s="64" t="s">
        <v>825</v>
      </c>
      <c r="O192" s="62" t="str">
        <f>VLOOKUP($C192, '[1]DATA UPDATE'!$C$12:$G$410, 5, 0)</f>
        <v>01/09/2025</v>
      </c>
      <c r="P192" s="62" t="str">
        <f>IFERROR(IF(VLOOKUP($C192, '[1]DATA UPDATE'!$C$12:$Z$410, P$3, 0)="", "", VLOOKUP($C192, '[1]DATA UPDATE'!$C$12:$Z$410, P$3, 0)), "")</f>
        <v>31/12/2025</v>
      </c>
      <c r="Q192" s="62">
        <f>IFERROR(IF(VLOOKUP($C192, '[1]DATA UPDATE'!$C$12:$Z$410, Q$3, 0)="", "", VLOOKUP($C192, '[1]DATA UPDATE'!$C$12:$Z$410, Q$3, 0)), "")</f>
        <v>46023</v>
      </c>
      <c r="R192" s="62">
        <f>IFERROR(IF(VLOOKUP($C192, '[1]DATA UPDATE'!$C$12:$Z$410, R$3, 0)="", "", VLOOKUP($C192, '[1]DATA UPDATE'!$C$12:$Z$410, R$3, 0)), "")</f>
        <v>46203</v>
      </c>
      <c r="S192" s="62">
        <f>IFERROR(IF(VLOOKUP($C192, '[1]DATA UPDATE'!$C$12:$Z$410, S$3, 0)="", "", VLOOKUP($C192, '[1]DATA UPDATE'!$C$12:$Z$410, S$3, 0)), "")</f>
        <v>46204</v>
      </c>
      <c r="T192" s="62">
        <f>IFERROR(IF(VLOOKUP($C192, '[1]DATA UPDATE'!$C$12:$Z$410, T$3, 0)="", "", VLOOKUP($C192, '[1]DATA UPDATE'!$C$12:$Z$410, T$3, 0)), "")</f>
        <v>46387</v>
      </c>
      <c r="U192" s="62" t="str">
        <f>IFERROR(IF(VLOOKUP($C192, '[1]DATA UPDATE'!$C$12:$Z$410, U$3, 0)="", "", VLOOKUP($C192, '[1]DATA UPDATE'!$C$12:$Z$410, U$3, 0)), "")</f>
        <v/>
      </c>
      <c r="V192" s="62" t="str">
        <f>IFERROR(IF(VLOOKUP($C192, '[1]DATA UPDATE'!$C$12:$Z$410, V$3, 0)="", "", VLOOKUP($C192, '[1]DATA UPDATE'!$C$12:$Z$410, V$3, 0)), "")</f>
        <v/>
      </c>
      <c r="W192" s="62" t="str">
        <f>IFERROR(IF(VLOOKUP($C192, '[1]DATA UPDATE'!$C$12:$Z$410, W$3, 0)="", "", VLOOKUP($C192, '[1]DATA UPDATE'!$C$12:$Z$410, W$3, 0)), "")</f>
        <v/>
      </c>
      <c r="X192" s="62" t="str">
        <f>IFERROR(IF(VLOOKUP($C192, '[1]DATA UPDATE'!$C$12:$Z$410, X$3, 0)="", "", VLOOKUP($C192, '[1]DATA UPDATE'!$C$12:$Z$410, X$3, 0)), "")</f>
        <v/>
      </c>
      <c r="Y192" s="62" t="str">
        <f>IFERROR(IF(VLOOKUP($C192, '[1]DATA UPDATE'!$C$12:$Z$410, Y$3, 0)="", "", VLOOKUP($C192, '[1]DATA UPDATE'!$C$12:$Z$410, Y$3, 0)), "")</f>
        <v/>
      </c>
      <c r="Z192" s="62" t="str">
        <f>IFERROR(IF(VLOOKUP($C192, '[1]DATA UPDATE'!$C$12:$Z$410, Z$3, 0)="", "", VLOOKUP($C192, '[1]DATA UPDATE'!$C$12:$Z$410, Z$3, 0)), "")</f>
        <v/>
      </c>
      <c r="AA192" s="62" t="str">
        <f>IFERROR(IF(VLOOKUP($C192, '[1]DATA UPDATE'!$C$12:$Z$410, AA$3, 0)="", "", VLOOKUP($C192, '[1]DATA UPDATE'!$C$12:$Z$410, AA$3, 0)), "")</f>
        <v/>
      </c>
      <c r="AB192" s="62" t="str">
        <f>IFERROR(IF(VLOOKUP($C192, '[1]DATA UPDATE'!$C$12:$Z$410, AB$3, 0)="", "", VLOOKUP($C192, '[1]DATA UPDATE'!$C$12:$Z$410, AB$3, 0)), "")</f>
        <v/>
      </c>
      <c r="AC192" s="62" t="str">
        <f>IFERROR(IF(VLOOKUP($C192, '[1]DATA UPDATE'!$C$12:$Z$410, AC$3, 0)="", "", VLOOKUP($C192, '[1]DATA UPDATE'!$C$12:$Z$410, AC$3, 0)), "")</f>
        <v/>
      </c>
      <c r="AD192" s="62" t="str">
        <f>IFERROR(IF(VLOOKUP($C192, '[1]DATA UPDATE'!$C$12:$Z$410, AD$3, 0)="", "", VLOOKUP($C192, '[1]DATA UPDATE'!$C$12:$Z$410, AD$3, 0)), "")</f>
        <v/>
      </c>
      <c r="AE192" s="62" t="str">
        <f>IFERROR(IF(VLOOKUP($C192, '[1]DATA UPDATE'!$C$12:$Z$410, AE$3, 0)="", "", VLOOKUP($C192, '[1]DATA UPDATE'!$C$12:$Z$410, AE$3, 0)), "")</f>
        <v/>
      </c>
      <c r="AF192" s="62" t="str">
        <f>IFERROR(IF(VLOOKUP($C192, '[1]DATA UPDATE'!$C$12:$Z$410, AF$3, 0)="", "", VLOOKUP($C192, '[1]DATA UPDATE'!$C$12:$Z$410, AF$3, 0)), "")</f>
        <v/>
      </c>
      <c r="AG192" s="62" t="str">
        <f>IFERROR(IF(VLOOKUP($C192, '[1]DATA UPDATE'!$C$12:$Z$410, AG$3, 0)="", "", VLOOKUP($C192, '[1]DATA UPDATE'!$C$12:$Z$410, AG$3, 0)), "")</f>
        <v/>
      </c>
      <c r="AH192" s="62" t="str">
        <f>IFERROR(IF(VLOOKUP($C192, '[1]DATA UPDATE'!$C$12:$Z$410, AH$3, 0)="", "", VLOOKUP($C192, '[1]DATA UPDATE'!$C$12:$Z$410, AH$3, 0)), "")</f>
        <v/>
      </c>
    </row>
    <row r="193" spans="3:34" ht="12" customHeight="1" x14ac:dyDescent="0.35">
      <c r="C193" s="1" t="s">
        <v>826</v>
      </c>
      <c r="D193" s="16" t="s">
        <v>827</v>
      </c>
      <c r="E193" s="2" t="s">
        <v>108</v>
      </c>
      <c r="F193" s="54">
        <v>3</v>
      </c>
      <c r="G193" s="2" t="s">
        <v>108</v>
      </c>
      <c r="H193" s="9" t="s">
        <v>39</v>
      </c>
      <c r="I193" s="1" t="s">
        <v>828</v>
      </c>
      <c r="J193" s="6" t="s">
        <v>829</v>
      </c>
      <c r="K193" s="5" t="s">
        <v>26</v>
      </c>
      <c r="L193" s="5" t="s">
        <v>116</v>
      </c>
      <c r="M193" s="1" t="s">
        <v>20</v>
      </c>
      <c r="N193" s="64" t="s">
        <v>830</v>
      </c>
      <c r="O193" s="62" t="str">
        <f>VLOOKUP($C193, '[1]DATA UPDATE'!$C$12:$G$410, 5, 0)</f>
        <v>01/09/2025</v>
      </c>
      <c r="P193" s="62" t="str">
        <f>IFERROR(IF(VLOOKUP($C193, '[1]DATA UPDATE'!$C$12:$Z$410, P$3, 0)="", "", VLOOKUP($C193, '[1]DATA UPDATE'!$C$12:$Z$410, P$3, 0)), "")</f>
        <v>31/12/2025</v>
      </c>
      <c r="Q193" s="62">
        <f>IFERROR(IF(VLOOKUP($C193, '[1]DATA UPDATE'!$C$12:$Z$410, Q$3, 0)="", "", VLOOKUP($C193, '[1]DATA UPDATE'!$C$12:$Z$410, Q$3, 0)), "")</f>
        <v>46023</v>
      </c>
      <c r="R193" s="62">
        <f>IFERROR(IF(VLOOKUP($C193, '[1]DATA UPDATE'!$C$12:$Z$410, R$3, 0)="", "", VLOOKUP($C193, '[1]DATA UPDATE'!$C$12:$Z$410, R$3, 0)), "")</f>
        <v>46203</v>
      </c>
      <c r="S193" s="62">
        <f>IFERROR(IF(VLOOKUP($C193, '[1]DATA UPDATE'!$C$12:$Z$410, S$3, 0)="", "", VLOOKUP($C193, '[1]DATA UPDATE'!$C$12:$Z$410, S$3, 0)), "")</f>
        <v>46204</v>
      </c>
      <c r="T193" s="62">
        <f>IFERROR(IF(VLOOKUP($C193, '[1]DATA UPDATE'!$C$12:$Z$410, T$3, 0)="", "", VLOOKUP($C193, '[1]DATA UPDATE'!$C$12:$Z$410, T$3, 0)), "")</f>
        <v>46387</v>
      </c>
      <c r="U193" s="62" t="str">
        <f>IFERROR(IF(VLOOKUP($C193, '[1]DATA UPDATE'!$C$12:$Z$410, U$3, 0)="", "", VLOOKUP($C193, '[1]DATA UPDATE'!$C$12:$Z$410, U$3, 0)), "")</f>
        <v/>
      </c>
      <c r="V193" s="62" t="str">
        <f>IFERROR(IF(VLOOKUP($C193, '[1]DATA UPDATE'!$C$12:$Z$410, V$3, 0)="", "", VLOOKUP($C193, '[1]DATA UPDATE'!$C$12:$Z$410, V$3, 0)), "")</f>
        <v/>
      </c>
      <c r="W193" s="62" t="str">
        <f>IFERROR(IF(VLOOKUP($C193, '[1]DATA UPDATE'!$C$12:$Z$410, W$3, 0)="", "", VLOOKUP($C193, '[1]DATA UPDATE'!$C$12:$Z$410, W$3, 0)), "")</f>
        <v/>
      </c>
      <c r="X193" s="62" t="str">
        <f>IFERROR(IF(VLOOKUP($C193, '[1]DATA UPDATE'!$C$12:$Z$410, X$3, 0)="", "", VLOOKUP($C193, '[1]DATA UPDATE'!$C$12:$Z$410, X$3, 0)), "")</f>
        <v/>
      </c>
      <c r="Y193" s="62" t="str">
        <f>IFERROR(IF(VLOOKUP($C193, '[1]DATA UPDATE'!$C$12:$Z$410, Y$3, 0)="", "", VLOOKUP($C193, '[1]DATA UPDATE'!$C$12:$Z$410, Y$3, 0)), "")</f>
        <v/>
      </c>
      <c r="Z193" s="62" t="str">
        <f>IFERROR(IF(VLOOKUP($C193, '[1]DATA UPDATE'!$C$12:$Z$410, Z$3, 0)="", "", VLOOKUP($C193, '[1]DATA UPDATE'!$C$12:$Z$410, Z$3, 0)), "")</f>
        <v/>
      </c>
      <c r="AA193" s="62" t="str">
        <f>IFERROR(IF(VLOOKUP($C193, '[1]DATA UPDATE'!$C$12:$Z$410, AA$3, 0)="", "", VLOOKUP($C193, '[1]DATA UPDATE'!$C$12:$Z$410, AA$3, 0)), "")</f>
        <v/>
      </c>
      <c r="AB193" s="62" t="str">
        <f>IFERROR(IF(VLOOKUP($C193, '[1]DATA UPDATE'!$C$12:$Z$410, AB$3, 0)="", "", VLOOKUP($C193, '[1]DATA UPDATE'!$C$12:$Z$410, AB$3, 0)), "")</f>
        <v/>
      </c>
      <c r="AC193" s="62" t="str">
        <f>IFERROR(IF(VLOOKUP($C193, '[1]DATA UPDATE'!$C$12:$Z$410, AC$3, 0)="", "", VLOOKUP($C193, '[1]DATA UPDATE'!$C$12:$Z$410, AC$3, 0)), "")</f>
        <v/>
      </c>
      <c r="AD193" s="62" t="str">
        <f>IFERROR(IF(VLOOKUP($C193, '[1]DATA UPDATE'!$C$12:$Z$410, AD$3, 0)="", "", VLOOKUP($C193, '[1]DATA UPDATE'!$C$12:$Z$410, AD$3, 0)), "")</f>
        <v/>
      </c>
      <c r="AE193" s="62" t="str">
        <f>IFERROR(IF(VLOOKUP($C193, '[1]DATA UPDATE'!$C$12:$Z$410, AE$3, 0)="", "", VLOOKUP($C193, '[1]DATA UPDATE'!$C$12:$Z$410, AE$3, 0)), "")</f>
        <v/>
      </c>
      <c r="AF193" s="62" t="str">
        <f>IFERROR(IF(VLOOKUP($C193, '[1]DATA UPDATE'!$C$12:$Z$410, AF$3, 0)="", "", VLOOKUP($C193, '[1]DATA UPDATE'!$C$12:$Z$410, AF$3, 0)), "")</f>
        <v/>
      </c>
      <c r="AG193" s="62" t="str">
        <f>IFERROR(IF(VLOOKUP($C193, '[1]DATA UPDATE'!$C$12:$Z$410, AG$3, 0)="", "", VLOOKUP($C193, '[1]DATA UPDATE'!$C$12:$Z$410, AG$3, 0)), "")</f>
        <v/>
      </c>
      <c r="AH193" s="62" t="str">
        <f>IFERROR(IF(VLOOKUP($C193, '[1]DATA UPDATE'!$C$12:$Z$410, AH$3, 0)="", "", VLOOKUP($C193, '[1]DATA UPDATE'!$C$12:$Z$410, AH$3, 0)), "")</f>
        <v/>
      </c>
    </row>
    <row r="194" spans="3:34" ht="12" customHeight="1" x14ac:dyDescent="0.35">
      <c r="C194" s="1" t="s">
        <v>831</v>
      </c>
      <c r="D194" s="16" t="s">
        <v>832</v>
      </c>
      <c r="E194" s="2" t="s">
        <v>108</v>
      </c>
      <c r="F194" s="54">
        <v>3</v>
      </c>
      <c r="G194" s="2" t="s">
        <v>108</v>
      </c>
      <c r="H194" s="9" t="s">
        <v>39</v>
      </c>
      <c r="I194" s="1" t="s">
        <v>833</v>
      </c>
      <c r="J194" s="6" t="s">
        <v>834</v>
      </c>
      <c r="K194" s="5" t="s">
        <v>26</v>
      </c>
      <c r="L194" s="5" t="s">
        <v>116</v>
      </c>
      <c r="M194" s="1" t="s">
        <v>34</v>
      </c>
      <c r="N194" s="64" t="s">
        <v>835</v>
      </c>
      <c r="O194" s="62" t="str">
        <f>VLOOKUP($C194, '[1]DATA UPDATE'!$C$12:$G$410, 5, 0)</f>
        <v>01/09/2025</v>
      </c>
      <c r="P194" s="62" t="str">
        <f>IFERROR(IF(VLOOKUP($C194, '[1]DATA UPDATE'!$C$12:$Z$410, P$3, 0)="", "", VLOOKUP($C194, '[1]DATA UPDATE'!$C$12:$Z$410, P$3, 0)), "")</f>
        <v>31/12/2025</v>
      </c>
      <c r="Q194" s="62">
        <f>IFERROR(IF(VLOOKUP($C194, '[1]DATA UPDATE'!$C$12:$Z$410, Q$3, 0)="", "", VLOOKUP($C194, '[1]DATA UPDATE'!$C$12:$Z$410, Q$3, 0)), "")</f>
        <v>46023</v>
      </c>
      <c r="R194" s="62">
        <f>IFERROR(IF(VLOOKUP($C194, '[1]DATA UPDATE'!$C$12:$Z$410, R$3, 0)="", "", VLOOKUP($C194, '[1]DATA UPDATE'!$C$12:$Z$410, R$3, 0)), "")</f>
        <v>46203</v>
      </c>
      <c r="S194" s="62">
        <f>IFERROR(IF(VLOOKUP($C194, '[1]DATA UPDATE'!$C$12:$Z$410, S$3, 0)="", "", VLOOKUP($C194, '[1]DATA UPDATE'!$C$12:$Z$410, S$3, 0)), "")</f>
        <v>46204</v>
      </c>
      <c r="T194" s="62">
        <f>IFERROR(IF(VLOOKUP($C194, '[1]DATA UPDATE'!$C$12:$Z$410, T$3, 0)="", "", VLOOKUP($C194, '[1]DATA UPDATE'!$C$12:$Z$410, T$3, 0)), "")</f>
        <v>46387</v>
      </c>
      <c r="U194" s="62" t="str">
        <f>IFERROR(IF(VLOOKUP($C194, '[1]DATA UPDATE'!$C$12:$Z$410, U$3, 0)="", "", VLOOKUP($C194, '[1]DATA UPDATE'!$C$12:$Z$410, U$3, 0)), "")</f>
        <v/>
      </c>
      <c r="V194" s="62" t="str">
        <f>IFERROR(IF(VLOOKUP($C194, '[1]DATA UPDATE'!$C$12:$Z$410, V$3, 0)="", "", VLOOKUP($C194, '[1]DATA UPDATE'!$C$12:$Z$410, V$3, 0)), "")</f>
        <v/>
      </c>
      <c r="W194" s="62" t="str">
        <f>IFERROR(IF(VLOOKUP($C194, '[1]DATA UPDATE'!$C$12:$Z$410, W$3, 0)="", "", VLOOKUP($C194, '[1]DATA UPDATE'!$C$12:$Z$410, W$3, 0)), "")</f>
        <v/>
      </c>
      <c r="X194" s="62" t="str">
        <f>IFERROR(IF(VLOOKUP($C194, '[1]DATA UPDATE'!$C$12:$Z$410, X$3, 0)="", "", VLOOKUP($C194, '[1]DATA UPDATE'!$C$12:$Z$410, X$3, 0)), "")</f>
        <v/>
      </c>
      <c r="Y194" s="62" t="str">
        <f>IFERROR(IF(VLOOKUP($C194, '[1]DATA UPDATE'!$C$12:$Z$410, Y$3, 0)="", "", VLOOKUP($C194, '[1]DATA UPDATE'!$C$12:$Z$410, Y$3, 0)), "")</f>
        <v/>
      </c>
      <c r="Z194" s="62" t="str">
        <f>IFERROR(IF(VLOOKUP($C194, '[1]DATA UPDATE'!$C$12:$Z$410, Z$3, 0)="", "", VLOOKUP($C194, '[1]DATA UPDATE'!$C$12:$Z$410, Z$3, 0)), "")</f>
        <v/>
      </c>
      <c r="AA194" s="62" t="str">
        <f>IFERROR(IF(VLOOKUP($C194, '[1]DATA UPDATE'!$C$12:$Z$410, AA$3, 0)="", "", VLOOKUP($C194, '[1]DATA UPDATE'!$C$12:$Z$410, AA$3, 0)), "")</f>
        <v/>
      </c>
      <c r="AB194" s="62" t="str">
        <f>IFERROR(IF(VLOOKUP($C194, '[1]DATA UPDATE'!$C$12:$Z$410, AB$3, 0)="", "", VLOOKUP($C194, '[1]DATA UPDATE'!$C$12:$Z$410, AB$3, 0)), "")</f>
        <v/>
      </c>
      <c r="AC194" s="62" t="str">
        <f>IFERROR(IF(VLOOKUP($C194, '[1]DATA UPDATE'!$C$12:$Z$410, AC$3, 0)="", "", VLOOKUP($C194, '[1]DATA UPDATE'!$C$12:$Z$410, AC$3, 0)), "")</f>
        <v/>
      </c>
      <c r="AD194" s="62" t="str">
        <f>IFERROR(IF(VLOOKUP($C194, '[1]DATA UPDATE'!$C$12:$Z$410, AD$3, 0)="", "", VLOOKUP($C194, '[1]DATA UPDATE'!$C$12:$Z$410, AD$3, 0)), "")</f>
        <v/>
      </c>
      <c r="AE194" s="62" t="str">
        <f>IFERROR(IF(VLOOKUP($C194, '[1]DATA UPDATE'!$C$12:$Z$410, AE$3, 0)="", "", VLOOKUP($C194, '[1]DATA UPDATE'!$C$12:$Z$410, AE$3, 0)), "")</f>
        <v/>
      </c>
      <c r="AF194" s="62" t="str">
        <f>IFERROR(IF(VLOOKUP($C194, '[1]DATA UPDATE'!$C$12:$Z$410, AF$3, 0)="", "", VLOOKUP($C194, '[1]DATA UPDATE'!$C$12:$Z$410, AF$3, 0)), "")</f>
        <v/>
      </c>
      <c r="AG194" s="62" t="str">
        <f>IFERROR(IF(VLOOKUP($C194, '[1]DATA UPDATE'!$C$12:$Z$410, AG$3, 0)="", "", VLOOKUP($C194, '[1]DATA UPDATE'!$C$12:$Z$410, AG$3, 0)), "")</f>
        <v/>
      </c>
      <c r="AH194" s="62" t="str">
        <f>IFERROR(IF(VLOOKUP($C194, '[1]DATA UPDATE'!$C$12:$Z$410, AH$3, 0)="", "", VLOOKUP($C194, '[1]DATA UPDATE'!$C$12:$Z$410, AH$3, 0)), "")</f>
        <v/>
      </c>
    </row>
    <row r="195" spans="3:34" ht="12" customHeight="1" x14ac:dyDescent="0.35">
      <c r="C195" s="1" t="s">
        <v>836</v>
      </c>
      <c r="D195" s="16" t="s">
        <v>837</v>
      </c>
      <c r="E195" s="2" t="s">
        <v>108</v>
      </c>
      <c r="F195" s="54">
        <v>3</v>
      </c>
      <c r="G195" s="2" t="s">
        <v>108</v>
      </c>
      <c r="H195" s="9" t="s">
        <v>39</v>
      </c>
      <c r="I195" s="1" t="s">
        <v>838</v>
      </c>
      <c r="J195" s="6" t="s">
        <v>839</v>
      </c>
      <c r="K195" s="5" t="s">
        <v>26</v>
      </c>
      <c r="L195" s="5" t="s">
        <v>116</v>
      </c>
      <c r="M195" s="1" t="s">
        <v>117</v>
      </c>
      <c r="N195" s="64" t="s">
        <v>840</v>
      </c>
      <c r="O195" s="62" t="str">
        <f>VLOOKUP($C195, '[1]DATA UPDATE'!$C$12:$G$410, 5, 0)</f>
        <v>01/09/2025</v>
      </c>
      <c r="P195" s="62" t="str">
        <f>IFERROR(IF(VLOOKUP($C195, '[1]DATA UPDATE'!$C$12:$Z$410, P$3, 0)="", "", VLOOKUP($C195, '[1]DATA UPDATE'!$C$12:$Z$410, P$3, 0)), "")</f>
        <v>31/12/2025</v>
      </c>
      <c r="Q195" s="62">
        <f>IFERROR(IF(VLOOKUP($C195, '[1]DATA UPDATE'!$C$12:$Z$410, Q$3, 0)="", "", VLOOKUP($C195, '[1]DATA UPDATE'!$C$12:$Z$410, Q$3, 0)), "")</f>
        <v>46023</v>
      </c>
      <c r="R195" s="62">
        <f>IFERROR(IF(VLOOKUP($C195, '[1]DATA UPDATE'!$C$12:$Z$410, R$3, 0)="", "", VLOOKUP($C195, '[1]DATA UPDATE'!$C$12:$Z$410, R$3, 0)), "")</f>
        <v>46203</v>
      </c>
      <c r="S195" s="62">
        <f>IFERROR(IF(VLOOKUP($C195, '[1]DATA UPDATE'!$C$12:$Z$410, S$3, 0)="", "", VLOOKUP($C195, '[1]DATA UPDATE'!$C$12:$Z$410, S$3, 0)), "")</f>
        <v>46204</v>
      </c>
      <c r="T195" s="62">
        <f>IFERROR(IF(VLOOKUP($C195, '[1]DATA UPDATE'!$C$12:$Z$410, T$3, 0)="", "", VLOOKUP($C195, '[1]DATA UPDATE'!$C$12:$Z$410, T$3, 0)), "")</f>
        <v>46387</v>
      </c>
      <c r="U195" s="62" t="str">
        <f>IFERROR(IF(VLOOKUP($C195, '[1]DATA UPDATE'!$C$12:$Z$410, U$3, 0)="", "", VLOOKUP($C195, '[1]DATA UPDATE'!$C$12:$Z$410, U$3, 0)), "")</f>
        <v/>
      </c>
      <c r="V195" s="62" t="str">
        <f>IFERROR(IF(VLOOKUP($C195, '[1]DATA UPDATE'!$C$12:$Z$410, V$3, 0)="", "", VLOOKUP($C195, '[1]DATA UPDATE'!$C$12:$Z$410, V$3, 0)), "")</f>
        <v/>
      </c>
      <c r="W195" s="62" t="str">
        <f>IFERROR(IF(VLOOKUP($C195, '[1]DATA UPDATE'!$C$12:$Z$410, W$3, 0)="", "", VLOOKUP($C195, '[1]DATA UPDATE'!$C$12:$Z$410, W$3, 0)), "")</f>
        <v/>
      </c>
      <c r="X195" s="62" t="str">
        <f>IFERROR(IF(VLOOKUP($C195, '[1]DATA UPDATE'!$C$12:$Z$410, X$3, 0)="", "", VLOOKUP($C195, '[1]DATA UPDATE'!$C$12:$Z$410, X$3, 0)), "")</f>
        <v/>
      </c>
      <c r="Y195" s="62" t="str">
        <f>IFERROR(IF(VLOOKUP($C195, '[1]DATA UPDATE'!$C$12:$Z$410, Y$3, 0)="", "", VLOOKUP($C195, '[1]DATA UPDATE'!$C$12:$Z$410, Y$3, 0)), "")</f>
        <v/>
      </c>
      <c r="Z195" s="62" t="str">
        <f>IFERROR(IF(VLOOKUP($C195, '[1]DATA UPDATE'!$C$12:$Z$410, Z$3, 0)="", "", VLOOKUP($C195, '[1]DATA UPDATE'!$C$12:$Z$410, Z$3, 0)), "")</f>
        <v/>
      </c>
      <c r="AA195" s="62" t="str">
        <f>IFERROR(IF(VLOOKUP($C195, '[1]DATA UPDATE'!$C$12:$Z$410, AA$3, 0)="", "", VLOOKUP($C195, '[1]DATA UPDATE'!$C$12:$Z$410, AA$3, 0)), "")</f>
        <v/>
      </c>
      <c r="AB195" s="62" t="str">
        <f>IFERROR(IF(VLOOKUP($C195, '[1]DATA UPDATE'!$C$12:$Z$410, AB$3, 0)="", "", VLOOKUP($C195, '[1]DATA UPDATE'!$C$12:$Z$410, AB$3, 0)), "")</f>
        <v/>
      </c>
      <c r="AC195" s="62" t="str">
        <f>IFERROR(IF(VLOOKUP($C195, '[1]DATA UPDATE'!$C$12:$Z$410, AC$3, 0)="", "", VLOOKUP($C195, '[1]DATA UPDATE'!$C$12:$Z$410, AC$3, 0)), "")</f>
        <v/>
      </c>
      <c r="AD195" s="62" t="str">
        <f>IFERROR(IF(VLOOKUP($C195, '[1]DATA UPDATE'!$C$12:$Z$410, AD$3, 0)="", "", VLOOKUP($C195, '[1]DATA UPDATE'!$C$12:$Z$410, AD$3, 0)), "")</f>
        <v/>
      </c>
      <c r="AE195" s="62" t="str">
        <f>IFERROR(IF(VLOOKUP($C195, '[1]DATA UPDATE'!$C$12:$Z$410, AE$3, 0)="", "", VLOOKUP($C195, '[1]DATA UPDATE'!$C$12:$Z$410, AE$3, 0)), "")</f>
        <v/>
      </c>
      <c r="AF195" s="62" t="str">
        <f>IFERROR(IF(VLOOKUP($C195, '[1]DATA UPDATE'!$C$12:$Z$410, AF$3, 0)="", "", VLOOKUP($C195, '[1]DATA UPDATE'!$C$12:$Z$410, AF$3, 0)), "")</f>
        <v/>
      </c>
      <c r="AG195" s="62" t="str">
        <f>IFERROR(IF(VLOOKUP($C195, '[1]DATA UPDATE'!$C$12:$Z$410, AG$3, 0)="", "", VLOOKUP($C195, '[1]DATA UPDATE'!$C$12:$Z$410, AG$3, 0)), "")</f>
        <v/>
      </c>
      <c r="AH195" s="62" t="str">
        <f>IFERROR(IF(VLOOKUP($C195, '[1]DATA UPDATE'!$C$12:$Z$410, AH$3, 0)="", "", VLOOKUP($C195, '[1]DATA UPDATE'!$C$12:$Z$410, AH$3, 0)), "")</f>
        <v/>
      </c>
    </row>
    <row r="196" spans="3:34" ht="12" customHeight="1" x14ac:dyDescent="0.35">
      <c r="C196" s="1" t="s">
        <v>841</v>
      </c>
      <c r="D196" s="16" t="s">
        <v>842</v>
      </c>
      <c r="E196" s="2" t="s">
        <v>108</v>
      </c>
      <c r="F196" s="54">
        <v>3</v>
      </c>
      <c r="G196" s="2" t="s">
        <v>108</v>
      </c>
      <c r="H196" s="9" t="s">
        <v>39</v>
      </c>
      <c r="I196" s="1" t="s">
        <v>813</v>
      </c>
      <c r="J196" s="6" t="s">
        <v>843</v>
      </c>
      <c r="K196" s="5" t="s">
        <v>26</v>
      </c>
      <c r="L196" s="5" t="s">
        <v>116</v>
      </c>
      <c r="M196" s="1" t="s">
        <v>217</v>
      </c>
      <c r="N196" s="64" t="s">
        <v>844</v>
      </c>
      <c r="O196" s="62" t="str">
        <f>VLOOKUP($C196, '[1]DATA UPDATE'!$C$12:$G$410, 5, 0)</f>
        <v>01/09/2025</v>
      </c>
      <c r="P196" s="62" t="str">
        <f>IFERROR(IF(VLOOKUP($C196, '[1]DATA UPDATE'!$C$12:$Z$410, P$3, 0)="", "", VLOOKUP($C196, '[1]DATA UPDATE'!$C$12:$Z$410, P$3, 0)), "")</f>
        <v>31/12/2025</v>
      </c>
      <c r="Q196" s="62">
        <f>IFERROR(IF(VLOOKUP($C196, '[1]DATA UPDATE'!$C$12:$Z$410, Q$3, 0)="", "", VLOOKUP($C196, '[1]DATA UPDATE'!$C$12:$Z$410, Q$3, 0)), "")</f>
        <v>46023</v>
      </c>
      <c r="R196" s="62">
        <f>IFERROR(IF(VLOOKUP($C196, '[1]DATA UPDATE'!$C$12:$Z$410, R$3, 0)="", "", VLOOKUP($C196, '[1]DATA UPDATE'!$C$12:$Z$410, R$3, 0)), "")</f>
        <v>46203</v>
      </c>
      <c r="S196" s="62">
        <f>IFERROR(IF(VLOOKUP($C196, '[1]DATA UPDATE'!$C$12:$Z$410, S$3, 0)="", "", VLOOKUP($C196, '[1]DATA UPDATE'!$C$12:$Z$410, S$3, 0)), "")</f>
        <v>46204</v>
      </c>
      <c r="T196" s="62">
        <f>IFERROR(IF(VLOOKUP($C196, '[1]DATA UPDATE'!$C$12:$Z$410, T$3, 0)="", "", VLOOKUP($C196, '[1]DATA UPDATE'!$C$12:$Z$410, T$3, 0)), "")</f>
        <v>46387</v>
      </c>
      <c r="U196" s="62" t="str">
        <f>IFERROR(IF(VLOOKUP($C196, '[1]DATA UPDATE'!$C$12:$Z$410, U$3, 0)="", "", VLOOKUP($C196, '[1]DATA UPDATE'!$C$12:$Z$410, U$3, 0)), "")</f>
        <v/>
      </c>
      <c r="V196" s="62" t="str">
        <f>IFERROR(IF(VLOOKUP($C196, '[1]DATA UPDATE'!$C$12:$Z$410, V$3, 0)="", "", VLOOKUP($C196, '[1]DATA UPDATE'!$C$12:$Z$410, V$3, 0)), "")</f>
        <v/>
      </c>
      <c r="W196" s="62" t="str">
        <f>IFERROR(IF(VLOOKUP($C196, '[1]DATA UPDATE'!$C$12:$Z$410, W$3, 0)="", "", VLOOKUP($C196, '[1]DATA UPDATE'!$C$12:$Z$410, W$3, 0)), "")</f>
        <v/>
      </c>
      <c r="X196" s="62" t="str">
        <f>IFERROR(IF(VLOOKUP($C196, '[1]DATA UPDATE'!$C$12:$Z$410, X$3, 0)="", "", VLOOKUP($C196, '[1]DATA UPDATE'!$C$12:$Z$410, X$3, 0)), "")</f>
        <v/>
      </c>
      <c r="Y196" s="62" t="str">
        <f>IFERROR(IF(VLOOKUP($C196, '[1]DATA UPDATE'!$C$12:$Z$410, Y$3, 0)="", "", VLOOKUP($C196, '[1]DATA UPDATE'!$C$12:$Z$410, Y$3, 0)), "")</f>
        <v/>
      </c>
      <c r="Z196" s="62" t="str">
        <f>IFERROR(IF(VLOOKUP($C196, '[1]DATA UPDATE'!$C$12:$Z$410, Z$3, 0)="", "", VLOOKUP($C196, '[1]DATA UPDATE'!$C$12:$Z$410, Z$3, 0)), "")</f>
        <v/>
      </c>
      <c r="AA196" s="62" t="str">
        <f>IFERROR(IF(VLOOKUP($C196, '[1]DATA UPDATE'!$C$12:$Z$410, AA$3, 0)="", "", VLOOKUP($C196, '[1]DATA UPDATE'!$C$12:$Z$410, AA$3, 0)), "")</f>
        <v/>
      </c>
      <c r="AB196" s="62" t="str">
        <f>IFERROR(IF(VLOOKUP($C196, '[1]DATA UPDATE'!$C$12:$Z$410, AB$3, 0)="", "", VLOOKUP($C196, '[1]DATA UPDATE'!$C$12:$Z$410, AB$3, 0)), "")</f>
        <v/>
      </c>
      <c r="AC196" s="62" t="str">
        <f>IFERROR(IF(VLOOKUP($C196, '[1]DATA UPDATE'!$C$12:$Z$410, AC$3, 0)="", "", VLOOKUP($C196, '[1]DATA UPDATE'!$C$12:$Z$410, AC$3, 0)), "")</f>
        <v/>
      </c>
      <c r="AD196" s="62" t="str">
        <f>IFERROR(IF(VLOOKUP($C196, '[1]DATA UPDATE'!$C$12:$Z$410, AD$3, 0)="", "", VLOOKUP($C196, '[1]DATA UPDATE'!$C$12:$Z$410, AD$3, 0)), "")</f>
        <v/>
      </c>
      <c r="AE196" s="62" t="str">
        <f>IFERROR(IF(VLOOKUP($C196, '[1]DATA UPDATE'!$C$12:$Z$410, AE$3, 0)="", "", VLOOKUP($C196, '[1]DATA UPDATE'!$C$12:$Z$410, AE$3, 0)), "")</f>
        <v/>
      </c>
      <c r="AF196" s="62" t="str">
        <f>IFERROR(IF(VLOOKUP($C196, '[1]DATA UPDATE'!$C$12:$Z$410, AF$3, 0)="", "", VLOOKUP($C196, '[1]DATA UPDATE'!$C$12:$Z$410, AF$3, 0)), "")</f>
        <v/>
      </c>
      <c r="AG196" s="62" t="str">
        <f>IFERROR(IF(VLOOKUP($C196, '[1]DATA UPDATE'!$C$12:$Z$410, AG$3, 0)="", "", VLOOKUP($C196, '[1]DATA UPDATE'!$C$12:$Z$410, AG$3, 0)), "")</f>
        <v/>
      </c>
      <c r="AH196" s="62" t="str">
        <f>IFERROR(IF(VLOOKUP($C196, '[1]DATA UPDATE'!$C$12:$Z$410, AH$3, 0)="", "", VLOOKUP($C196, '[1]DATA UPDATE'!$C$12:$Z$410, AH$3, 0)), "")</f>
        <v/>
      </c>
    </row>
    <row r="197" spans="3:34" ht="12" customHeight="1" x14ac:dyDescent="0.35">
      <c r="C197" s="1" t="s">
        <v>845</v>
      </c>
      <c r="D197" s="16" t="s">
        <v>846</v>
      </c>
      <c r="E197" s="2" t="s">
        <v>108</v>
      </c>
      <c r="F197" s="54">
        <v>3</v>
      </c>
      <c r="G197" s="2" t="s">
        <v>108</v>
      </c>
      <c r="H197" s="9" t="s">
        <v>39</v>
      </c>
      <c r="I197" s="1" t="s">
        <v>847</v>
      </c>
      <c r="J197" s="6" t="s">
        <v>848</v>
      </c>
      <c r="K197" s="5" t="s">
        <v>26</v>
      </c>
      <c r="L197" s="5" t="s">
        <v>116</v>
      </c>
      <c r="M197" s="1" t="s">
        <v>217</v>
      </c>
      <c r="N197" s="64" t="s">
        <v>849</v>
      </c>
      <c r="O197" s="62" t="str">
        <f>VLOOKUP($C197, '[1]DATA UPDATE'!$C$12:$G$410, 5, 0)</f>
        <v>01/09/2025</v>
      </c>
      <c r="P197" s="62" t="str">
        <f>IFERROR(IF(VLOOKUP($C197, '[1]DATA UPDATE'!$C$12:$Z$410, P$3, 0)="", "", VLOOKUP($C197, '[1]DATA UPDATE'!$C$12:$Z$410, P$3, 0)), "")</f>
        <v>31/12/2025</v>
      </c>
      <c r="Q197" s="62">
        <f>IFERROR(IF(VLOOKUP($C197, '[1]DATA UPDATE'!$C$12:$Z$410, Q$3, 0)="", "", VLOOKUP($C197, '[1]DATA UPDATE'!$C$12:$Z$410, Q$3, 0)), "")</f>
        <v>46023</v>
      </c>
      <c r="R197" s="62">
        <f>IFERROR(IF(VLOOKUP($C197, '[1]DATA UPDATE'!$C$12:$Z$410, R$3, 0)="", "", VLOOKUP($C197, '[1]DATA UPDATE'!$C$12:$Z$410, R$3, 0)), "")</f>
        <v>46203</v>
      </c>
      <c r="S197" s="62">
        <f>IFERROR(IF(VLOOKUP($C197, '[1]DATA UPDATE'!$C$12:$Z$410, S$3, 0)="", "", VLOOKUP($C197, '[1]DATA UPDATE'!$C$12:$Z$410, S$3, 0)), "")</f>
        <v>46204</v>
      </c>
      <c r="T197" s="62">
        <f>IFERROR(IF(VLOOKUP($C197, '[1]DATA UPDATE'!$C$12:$Z$410, T$3, 0)="", "", VLOOKUP($C197, '[1]DATA UPDATE'!$C$12:$Z$410, T$3, 0)), "")</f>
        <v>46387</v>
      </c>
      <c r="U197" s="62" t="str">
        <f>IFERROR(IF(VLOOKUP($C197, '[1]DATA UPDATE'!$C$12:$Z$410, U$3, 0)="", "", VLOOKUP($C197, '[1]DATA UPDATE'!$C$12:$Z$410, U$3, 0)), "")</f>
        <v/>
      </c>
      <c r="V197" s="62" t="str">
        <f>IFERROR(IF(VLOOKUP($C197, '[1]DATA UPDATE'!$C$12:$Z$410, V$3, 0)="", "", VLOOKUP($C197, '[1]DATA UPDATE'!$C$12:$Z$410, V$3, 0)), "")</f>
        <v/>
      </c>
      <c r="W197" s="62" t="str">
        <f>IFERROR(IF(VLOOKUP($C197, '[1]DATA UPDATE'!$C$12:$Z$410, W$3, 0)="", "", VLOOKUP($C197, '[1]DATA UPDATE'!$C$12:$Z$410, W$3, 0)), "")</f>
        <v/>
      </c>
      <c r="X197" s="62" t="str">
        <f>IFERROR(IF(VLOOKUP($C197, '[1]DATA UPDATE'!$C$12:$Z$410, X$3, 0)="", "", VLOOKUP($C197, '[1]DATA UPDATE'!$C$12:$Z$410, X$3, 0)), "")</f>
        <v/>
      </c>
      <c r="Y197" s="62" t="str">
        <f>IFERROR(IF(VLOOKUP($C197, '[1]DATA UPDATE'!$C$12:$Z$410, Y$3, 0)="", "", VLOOKUP($C197, '[1]DATA UPDATE'!$C$12:$Z$410, Y$3, 0)), "")</f>
        <v/>
      </c>
      <c r="Z197" s="62" t="str">
        <f>IFERROR(IF(VLOOKUP($C197, '[1]DATA UPDATE'!$C$12:$Z$410, Z$3, 0)="", "", VLOOKUP($C197, '[1]DATA UPDATE'!$C$12:$Z$410, Z$3, 0)), "")</f>
        <v/>
      </c>
      <c r="AA197" s="62" t="str">
        <f>IFERROR(IF(VLOOKUP($C197, '[1]DATA UPDATE'!$C$12:$Z$410, AA$3, 0)="", "", VLOOKUP($C197, '[1]DATA UPDATE'!$C$12:$Z$410, AA$3, 0)), "")</f>
        <v/>
      </c>
      <c r="AB197" s="62" t="str">
        <f>IFERROR(IF(VLOOKUP($C197, '[1]DATA UPDATE'!$C$12:$Z$410, AB$3, 0)="", "", VLOOKUP($C197, '[1]DATA UPDATE'!$C$12:$Z$410, AB$3, 0)), "")</f>
        <v/>
      </c>
      <c r="AC197" s="62" t="str">
        <f>IFERROR(IF(VLOOKUP($C197, '[1]DATA UPDATE'!$C$12:$Z$410, AC$3, 0)="", "", VLOOKUP($C197, '[1]DATA UPDATE'!$C$12:$Z$410, AC$3, 0)), "")</f>
        <v/>
      </c>
      <c r="AD197" s="62" t="str">
        <f>IFERROR(IF(VLOOKUP($C197, '[1]DATA UPDATE'!$C$12:$Z$410, AD$3, 0)="", "", VLOOKUP($C197, '[1]DATA UPDATE'!$C$12:$Z$410, AD$3, 0)), "")</f>
        <v/>
      </c>
      <c r="AE197" s="62" t="str">
        <f>IFERROR(IF(VLOOKUP($C197, '[1]DATA UPDATE'!$C$12:$Z$410, AE$3, 0)="", "", VLOOKUP($C197, '[1]DATA UPDATE'!$C$12:$Z$410, AE$3, 0)), "")</f>
        <v/>
      </c>
      <c r="AF197" s="62" t="str">
        <f>IFERROR(IF(VLOOKUP($C197, '[1]DATA UPDATE'!$C$12:$Z$410, AF$3, 0)="", "", VLOOKUP($C197, '[1]DATA UPDATE'!$C$12:$Z$410, AF$3, 0)), "")</f>
        <v/>
      </c>
      <c r="AG197" s="62" t="str">
        <f>IFERROR(IF(VLOOKUP($C197, '[1]DATA UPDATE'!$C$12:$Z$410, AG$3, 0)="", "", VLOOKUP($C197, '[1]DATA UPDATE'!$C$12:$Z$410, AG$3, 0)), "")</f>
        <v/>
      </c>
      <c r="AH197" s="62" t="str">
        <f>IFERROR(IF(VLOOKUP($C197, '[1]DATA UPDATE'!$C$12:$Z$410, AH$3, 0)="", "", VLOOKUP($C197, '[1]DATA UPDATE'!$C$12:$Z$410, AH$3, 0)), "")</f>
        <v/>
      </c>
    </row>
    <row r="198" spans="3:34" ht="12" customHeight="1" x14ac:dyDescent="0.35">
      <c r="C198" s="1" t="s">
        <v>850</v>
      </c>
      <c r="D198" s="16" t="s">
        <v>851</v>
      </c>
      <c r="E198" s="2" t="s">
        <v>108</v>
      </c>
      <c r="F198" s="54">
        <v>3</v>
      </c>
      <c r="G198" s="2" t="s">
        <v>108</v>
      </c>
      <c r="H198" s="9" t="s">
        <v>39</v>
      </c>
      <c r="I198" s="1" t="s">
        <v>852</v>
      </c>
      <c r="J198" s="6" t="s">
        <v>853</v>
      </c>
      <c r="K198" s="5" t="s">
        <v>26</v>
      </c>
      <c r="L198" s="5" t="s">
        <v>116</v>
      </c>
      <c r="M198" s="1" t="s">
        <v>20</v>
      </c>
      <c r="N198" s="64" t="s">
        <v>854</v>
      </c>
      <c r="O198" s="62" t="str">
        <f>VLOOKUP($C198, '[1]DATA UPDATE'!$C$12:$G$410, 5, 0)</f>
        <v>01/09/2025</v>
      </c>
      <c r="P198" s="62" t="str">
        <f>IFERROR(IF(VLOOKUP($C198, '[1]DATA UPDATE'!$C$12:$Z$410, P$3, 0)="", "", VLOOKUP($C198, '[1]DATA UPDATE'!$C$12:$Z$410, P$3, 0)), "")</f>
        <v>31/12/2025</v>
      </c>
      <c r="Q198" s="62">
        <f>IFERROR(IF(VLOOKUP($C198, '[1]DATA UPDATE'!$C$12:$Z$410, Q$3, 0)="", "", VLOOKUP($C198, '[1]DATA UPDATE'!$C$12:$Z$410, Q$3, 0)), "")</f>
        <v>46023</v>
      </c>
      <c r="R198" s="62">
        <f>IFERROR(IF(VLOOKUP($C198, '[1]DATA UPDATE'!$C$12:$Z$410, R$3, 0)="", "", VLOOKUP($C198, '[1]DATA UPDATE'!$C$12:$Z$410, R$3, 0)), "")</f>
        <v>46203</v>
      </c>
      <c r="S198" s="62">
        <f>IFERROR(IF(VLOOKUP($C198, '[1]DATA UPDATE'!$C$12:$Z$410, S$3, 0)="", "", VLOOKUP($C198, '[1]DATA UPDATE'!$C$12:$Z$410, S$3, 0)), "")</f>
        <v>46204</v>
      </c>
      <c r="T198" s="62">
        <f>IFERROR(IF(VLOOKUP($C198, '[1]DATA UPDATE'!$C$12:$Z$410, T$3, 0)="", "", VLOOKUP($C198, '[1]DATA UPDATE'!$C$12:$Z$410, T$3, 0)), "")</f>
        <v>46387</v>
      </c>
      <c r="U198" s="62" t="str">
        <f>IFERROR(IF(VLOOKUP($C198, '[1]DATA UPDATE'!$C$12:$Z$410, U$3, 0)="", "", VLOOKUP($C198, '[1]DATA UPDATE'!$C$12:$Z$410, U$3, 0)), "")</f>
        <v/>
      </c>
      <c r="V198" s="62" t="str">
        <f>IFERROR(IF(VLOOKUP($C198, '[1]DATA UPDATE'!$C$12:$Z$410, V$3, 0)="", "", VLOOKUP($C198, '[1]DATA UPDATE'!$C$12:$Z$410, V$3, 0)), "")</f>
        <v/>
      </c>
      <c r="W198" s="62" t="str">
        <f>IFERROR(IF(VLOOKUP($C198, '[1]DATA UPDATE'!$C$12:$Z$410, W$3, 0)="", "", VLOOKUP($C198, '[1]DATA UPDATE'!$C$12:$Z$410, W$3, 0)), "")</f>
        <v/>
      </c>
      <c r="X198" s="62" t="str">
        <f>IFERROR(IF(VLOOKUP($C198, '[1]DATA UPDATE'!$C$12:$Z$410, X$3, 0)="", "", VLOOKUP($C198, '[1]DATA UPDATE'!$C$12:$Z$410, X$3, 0)), "")</f>
        <v/>
      </c>
      <c r="Y198" s="62" t="str">
        <f>IFERROR(IF(VLOOKUP($C198, '[1]DATA UPDATE'!$C$12:$Z$410, Y$3, 0)="", "", VLOOKUP($C198, '[1]DATA UPDATE'!$C$12:$Z$410, Y$3, 0)), "")</f>
        <v/>
      </c>
      <c r="Z198" s="62" t="str">
        <f>IFERROR(IF(VLOOKUP($C198, '[1]DATA UPDATE'!$C$12:$Z$410, Z$3, 0)="", "", VLOOKUP($C198, '[1]DATA UPDATE'!$C$12:$Z$410, Z$3, 0)), "")</f>
        <v/>
      </c>
      <c r="AA198" s="62" t="str">
        <f>IFERROR(IF(VLOOKUP($C198, '[1]DATA UPDATE'!$C$12:$Z$410, AA$3, 0)="", "", VLOOKUP($C198, '[1]DATA UPDATE'!$C$12:$Z$410, AA$3, 0)), "")</f>
        <v/>
      </c>
      <c r="AB198" s="62" t="str">
        <f>IFERROR(IF(VLOOKUP($C198, '[1]DATA UPDATE'!$C$12:$Z$410, AB$3, 0)="", "", VLOOKUP($C198, '[1]DATA UPDATE'!$C$12:$Z$410, AB$3, 0)), "")</f>
        <v/>
      </c>
      <c r="AC198" s="62" t="str">
        <f>IFERROR(IF(VLOOKUP($C198, '[1]DATA UPDATE'!$C$12:$Z$410, AC$3, 0)="", "", VLOOKUP($C198, '[1]DATA UPDATE'!$C$12:$Z$410, AC$3, 0)), "")</f>
        <v/>
      </c>
      <c r="AD198" s="62" t="str">
        <f>IFERROR(IF(VLOOKUP($C198, '[1]DATA UPDATE'!$C$12:$Z$410, AD$3, 0)="", "", VLOOKUP($C198, '[1]DATA UPDATE'!$C$12:$Z$410, AD$3, 0)), "")</f>
        <v/>
      </c>
      <c r="AE198" s="62" t="str">
        <f>IFERROR(IF(VLOOKUP($C198, '[1]DATA UPDATE'!$C$12:$Z$410, AE$3, 0)="", "", VLOOKUP($C198, '[1]DATA UPDATE'!$C$12:$Z$410, AE$3, 0)), "")</f>
        <v/>
      </c>
      <c r="AF198" s="62" t="str">
        <f>IFERROR(IF(VLOOKUP($C198, '[1]DATA UPDATE'!$C$12:$Z$410, AF$3, 0)="", "", VLOOKUP($C198, '[1]DATA UPDATE'!$C$12:$Z$410, AF$3, 0)), "")</f>
        <v/>
      </c>
      <c r="AG198" s="62" t="str">
        <f>IFERROR(IF(VLOOKUP($C198, '[1]DATA UPDATE'!$C$12:$Z$410, AG$3, 0)="", "", VLOOKUP($C198, '[1]DATA UPDATE'!$C$12:$Z$410, AG$3, 0)), "")</f>
        <v/>
      </c>
      <c r="AH198" s="62" t="str">
        <f>IFERROR(IF(VLOOKUP($C198, '[1]DATA UPDATE'!$C$12:$Z$410, AH$3, 0)="", "", VLOOKUP($C198, '[1]DATA UPDATE'!$C$12:$Z$410, AH$3, 0)), "")</f>
        <v/>
      </c>
    </row>
    <row r="199" spans="3:34" ht="12" customHeight="1" x14ac:dyDescent="0.35">
      <c r="C199" s="1" t="s">
        <v>855</v>
      </c>
      <c r="D199" s="16" t="s">
        <v>856</v>
      </c>
      <c r="E199" s="2" t="s">
        <v>108</v>
      </c>
      <c r="F199" s="54">
        <v>3</v>
      </c>
      <c r="G199" s="2" t="s">
        <v>108</v>
      </c>
      <c r="H199" s="9" t="s">
        <v>39</v>
      </c>
      <c r="I199" s="1" t="s">
        <v>857</v>
      </c>
      <c r="J199" s="6" t="s">
        <v>858</v>
      </c>
      <c r="K199" s="5" t="s">
        <v>26</v>
      </c>
      <c r="L199" s="5" t="s">
        <v>116</v>
      </c>
      <c r="M199" s="1" t="s">
        <v>122</v>
      </c>
      <c r="N199" s="64" t="s">
        <v>859</v>
      </c>
      <c r="O199" s="62" t="str">
        <f>VLOOKUP($C199, '[1]DATA UPDATE'!$C$12:$G$410, 5, 0)</f>
        <v>01/09/2025</v>
      </c>
      <c r="P199" s="62" t="str">
        <f>IFERROR(IF(VLOOKUP($C199, '[1]DATA UPDATE'!$C$12:$Z$410, P$3, 0)="", "", VLOOKUP($C199, '[1]DATA UPDATE'!$C$12:$Z$410, P$3, 0)), "")</f>
        <v>31/12/2025</v>
      </c>
      <c r="Q199" s="62">
        <f>IFERROR(IF(VLOOKUP($C199, '[1]DATA UPDATE'!$C$12:$Z$410, Q$3, 0)="", "", VLOOKUP($C199, '[1]DATA UPDATE'!$C$12:$Z$410, Q$3, 0)), "")</f>
        <v>46023</v>
      </c>
      <c r="R199" s="62">
        <f>IFERROR(IF(VLOOKUP($C199, '[1]DATA UPDATE'!$C$12:$Z$410, R$3, 0)="", "", VLOOKUP($C199, '[1]DATA UPDATE'!$C$12:$Z$410, R$3, 0)), "")</f>
        <v>46203</v>
      </c>
      <c r="S199" s="62">
        <f>IFERROR(IF(VLOOKUP($C199, '[1]DATA UPDATE'!$C$12:$Z$410, S$3, 0)="", "", VLOOKUP($C199, '[1]DATA UPDATE'!$C$12:$Z$410, S$3, 0)), "")</f>
        <v>46204</v>
      </c>
      <c r="T199" s="62">
        <f>IFERROR(IF(VLOOKUP($C199, '[1]DATA UPDATE'!$C$12:$Z$410, T$3, 0)="", "", VLOOKUP($C199, '[1]DATA UPDATE'!$C$12:$Z$410, T$3, 0)), "")</f>
        <v>46387</v>
      </c>
      <c r="U199" s="62" t="str">
        <f>IFERROR(IF(VLOOKUP($C199, '[1]DATA UPDATE'!$C$12:$Z$410, U$3, 0)="", "", VLOOKUP($C199, '[1]DATA UPDATE'!$C$12:$Z$410, U$3, 0)), "")</f>
        <v/>
      </c>
      <c r="V199" s="62" t="str">
        <f>IFERROR(IF(VLOOKUP($C199, '[1]DATA UPDATE'!$C$12:$Z$410, V$3, 0)="", "", VLOOKUP($C199, '[1]DATA UPDATE'!$C$12:$Z$410, V$3, 0)), "")</f>
        <v/>
      </c>
      <c r="W199" s="62" t="str">
        <f>IFERROR(IF(VLOOKUP($C199, '[1]DATA UPDATE'!$C$12:$Z$410, W$3, 0)="", "", VLOOKUP($C199, '[1]DATA UPDATE'!$C$12:$Z$410, W$3, 0)), "")</f>
        <v/>
      </c>
      <c r="X199" s="62" t="str">
        <f>IFERROR(IF(VLOOKUP($C199, '[1]DATA UPDATE'!$C$12:$Z$410, X$3, 0)="", "", VLOOKUP($C199, '[1]DATA UPDATE'!$C$12:$Z$410, X$3, 0)), "")</f>
        <v/>
      </c>
      <c r="Y199" s="62" t="str">
        <f>IFERROR(IF(VLOOKUP($C199, '[1]DATA UPDATE'!$C$12:$Z$410, Y$3, 0)="", "", VLOOKUP($C199, '[1]DATA UPDATE'!$C$12:$Z$410, Y$3, 0)), "")</f>
        <v/>
      </c>
      <c r="Z199" s="62" t="str">
        <f>IFERROR(IF(VLOOKUP($C199, '[1]DATA UPDATE'!$C$12:$Z$410, Z$3, 0)="", "", VLOOKUP($C199, '[1]DATA UPDATE'!$C$12:$Z$410, Z$3, 0)), "")</f>
        <v/>
      </c>
      <c r="AA199" s="62" t="str">
        <f>IFERROR(IF(VLOOKUP($C199, '[1]DATA UPDATE'!$C$12:$Z$410, AA$3, 0)="", "", VLOOKUP($C199, '[1]DATA UPDATE'!$C$12:$Z$410, AA$3, 0)), "")</f>
        <v/>
      </c>
      <c r="AB199" s="62" t="str">
        <f>IFERROR(IF(VLOOKUP($C199, '[1]DATA UPDATE'!$C$12:$Z$410, AB$3, 0)="", "", VLOOKUP($C199, '[1]DATA UPDATE'!$C$12:$Z$410, AB$3, 0)), "")</f>
        <v/>
      </c>
      <c r="AC199" s="62" t="str">
        <f>IFERROR(IF(VLOOKUP($C199, '[1]DATA UPDATE'!$C$12:$Z$410, AC$3, 0)="", "", VLOOKUP($C199, '[1]DATA UPDATE'!$C$12:$Z$410, AC$3, 0)), "")</f>
        <v/>
      </c>
      <c r="AD199" s="62" t="str">
        <f>IFERROR(IF(VLOOKUP($C199, '[1]DATA UPDATE'!$C$12:$Z$410, AD$3, 0)="", "", VLOOKUP($C199, '[1]DATA UPDATE'!$C$12:$Z$410, AD$3, 0)), "")</f>
        <v/>
      </c>
      <c r="AE199" s="62" t="str">
        <f>IFERROR(IF(VLOOKUP($C199, '[1]DATA UPDATE'!$C$12:$Z$410, AE$3, 0)="", "", VLOOKUP($C199, '[1]DATA UPDATE'!$C$12:$Z$410, AE$3, 0)), "")</f>
        <v/>
      </c>
      <c r="AF199" s="62" t="str">
        <f>IFERROR(IF(VLOOKUP($C199, '[1]DATA UPDATE'!$C$12:$Z$410, AF$3, 0)="", "", VLOOKUP($C199, '[1]DATA UPDATE'!$C$12:$Z$410, AF$3, 0)), "")</f>
        <v/>
      </c>
      <c r="AG199" s="62" t="str">
        <f>IFERROR(IF(VLOOKUP($C199, '[1]DATA UPDATE'!$C$12:$Z$410, AG$3, 0)="", "", VLOOKUP($C199, '[1]DATA UPDATE'!$C$12:$Z$410, AG$3, 0)), "")</f>
        <v/>
      </c>
      <c r="AH199" s="62" t="str">
        <f>IFERROR(IF(VLOOKUP($C199, '[1]DATA UPDATE'!$C$12:$Z$410, AH$3, 0)="", "", VLOOKUP($C199, '[1]DATA UPDATE'!$C$12:$Z$410, AH$3, 0)), "")</f>
        <v/>
      </c>
    </row>
    <row r="200" spans="3:34" ht="12" customHeight="1" x14ac:dyDescent="0.35">
      <c r="C200" s="1" t="s">
        <v>860</v>
      </c>
      <c r="D200" s="16" t="s">
        <v>861</v>
      </c>
      <c r="E200" s="2" t="s">
        <v>108</v>
      </c>
      <c r="F200" s="54">
        <v>3</v>
      </c>
      <c r="G200" s="2" t="s">
        <v>108</v>
      </c>
      <c r="H200" s="9" t="s">
        <v>39</v>
      </c>
      <c r="I200" s="1" t="s">
        <v>862</v>
      </c>
      <c r="J200" s="6" t="s">
        <v>863</v>
      </c>
      <c r="K200" s="5" t="s">
        <v>26</v>
      </c>
      <c r="L200" s="5" t="s">
        <v>116</v>
      </c>
      <c r="M200" s="1" t="s">
        <v>20</v>
      </c>
      <c r="N200" s="64" t="s">
        <v>864</v>
      </c>
      <c r="O200" s="62" t="str">
        <f>VLOOKUP($C200, '[1]DATA UPDATE'!$C$12:$G$410, 5, 0)</f>
        <v>01/09/2025</v>
      </c>
      <c r="P200" s="62" t="str">
        <f>IFERROR(IF(VLOOKUP($C200, '[1]DATA UPDATE'!$C$12:$Z$410, P$3, 0)="", "", VLOOKUP($C200, '[1]DATA UPDATE'!$C$12:$Z$410, P$3, 0)), "")</f>
        <v>31/12/2025</v>
      </c>
      <c r="Q200" s="62">
        <f>IFERROR(IF(VLOOKUP($C200, '[1]DATA UPDATE'!$C$12:$Z$410, Q$3, 0)="", "", VLOOKUP($C200, '[1]DATA UPDATE'!$C$12:$Z$410, Q$3, 0)), "")</f>
        <v>46023</v>
      </c>
      <c r="R200" s="62">
        <f>IFERROR(IF(VLOOKUP($C200, '[1]DATA UPDATE'!$C$12:$Z$410, R$3, 0)="", "", VLOOKUP($C200, '[1]DATA UPDATE'!$C$12:$Z$410, R$3, 0)), "")</f>
        <v>46203</v>
      </c>
      <c r="S200" s="62">
        <f>IFERROR(IF(VLOOKUP($C200, '[1]DATA UPDATE'!$C$12:$Z$410, S$3, 0)="", "", VLOOKUP($C200, '[1]DATA UPDATE'!$C$12:$Z$410, S$3, 0)), "")</f>
        <v>46204</v>
      </c>
      <c r="T200" s="62">
        <f>IFERROR(IF(VLOOKUP($C200, '[1]DATA UPDATE'!$C$12:$Z$410, T$3, 0)="", "", VLOOKUP($C200, '[1]DATA UPDATE'!$C$12:$Z$410, T$3, 0)), "")</f>
        <v>46387</v>
      </c>
      <c r="U200" s="62" t="str">
        <f>IFERROR(IF(VLOOKUP($C200, '[1]DATA UPDATE'!$C$12:$Z$410, U$3, 0)="", "", VLOOKUP($C200, '[1]DATA UPDATE'!$C$12:$Z$410, U$3, 0)), "")</f>
        <v/>
      </c>
      <c r="V200" s="62" t="str">
        <f>IFERROR(IF(VLOOKUP($C200, '[1]DATA UPDATE'!$C$12:$Z$410, V$3, 0)="", "", VLOOKUP($C200, '[1]DATA UPDATE'!$C$12:$Z$410, V$3, 0)), "")</f>
        <v/>
      </c>
      <c r="W200" s="62" t="str">
        <f>IFERROR(IF(VLOOKUP($C200, '[1]DATA UPDATE'!$C$12:$Z$410, W$3, 0)="", "", VLOOKUP($C200, '[1]DATA UPDATE'!$C$12:$Z$410, W$3, 0)), "")</f>
        <v/>
      </c>
      <c r="X200" s="62" t="str">
        <f>IFERROR(IF(VLOOKUP($C200, '[1]DATA UPDATE'!$C$12:$Z$410, X$3, 0)="", "", VLOOKUP($C200, '[1]DATA UPDATE'!$C$12:$Z$410, X$3, 0)), "")</f>
        <v/>
      </c>
      <c r="Y200" s="62" t="str">
        <f>IFERROR(IF(VLOOKUP($C200, '[1]DATA UPDATE'!$C$12:$Z$410, Y$3, 0)="", "", VLOOKUP($C200, '[1]DATA UPDATE'!$C$12:$Z$410, Y$3, 0)), "")</f>
        <v/>
      </c>
      <c r="Z200" s="62" t="str">
        <f>IFERROR(IF(VLOOKUP($C200, '[1]DATA UPDATE'!$C$12:$Z$410, Z$3, 0)="", "", VLOOKUP($C200, '[1]DATA UPDATE'!$C$12:$Z$410, Z$3, 0)), "")</f>
        <v/>
      </c>
      <c r="AA200" s="62" t="str">
        <f>IFERROR(IF(VLOOKUP($C200, '[1]DATA UPDATE'!$C$12:$Z$410, AA$3, 0)="", "", VLOOKUP($C200, '[1]DATA UPDATE'!$C$12:$Z$410, AA$3, 0)), "")</f>
        <v/>
      </c>
      <c r="AB200" s="62" t="str">
        <f>IFERROR(IF(VLOOKUP($C200, '[1]DATA UPDATE'!$C$12:$Z$410, AB$3, 0)="", "", VLOOKUP($C200, '[1]DATA UPDATE'!$C$12:$Z$410, AB$3, 0)), "")</f>
        <v/>
      </c>
      <c r="AC200" s="62" t="str">
        <f>IFERROR(IF(VLOOKUP($C200, '[1]DATA UPDATE'!$C$12:$Z$410, AC$3, 0)="", "", VLOOKUP($C200, '[1]DATA UPDATE'!$C$12:$Z$410, AC$3, 0)), "")</f>
        <v/>
      </c>
      <c r="AD200" s="62" t="str">
        <f>IFERROR(IF(VLOOKUP($C200, '[1]DATA UPDATE'!$C$12:$Z$410, AD$3, 0)="", "", VLOOKUP($C200, '[1]DATA UPDATE'!$C$12:$Z$410, AD$3, 0)), "")</f>
        <v/>
      </c>
      <c r="AE200" s="62" t="str">
        <f>IFERROR(IF(VLOOKUP($C200, '[1]DATA UPDATE'!$C$12:$Z$410, AE$3, 0)="", "", VLOOKUP($C200, '[1]DATA UPDATE'!$C$12:$Z$410, AE$3, 0)), "")</f>
        <v/>
      </c>
      <c r="AF200" s="62" t="str">
        <f>IFERROR(IF(VLOOKUP($C200, '[1]DATA UPDATE'!$C$12:$Z$410, AF$3, 0)="", "", VLOOKUP($C200, '[1]DATA UPDATE'!$C$12:$Z$410, AF$3, 0)), "")</f>
        <v/>
      </c>
      <c r="AG200" s="62" t="str">
        <f>IFERROR(IF(VLOOKUP($C200, '[1]DATA UPDATE'!$C$12:$Z$410, AG$3, 0)="", "", VLOOKUP($C200, '[1]DATA UPDATE'!$C$12:$Z$410, AG$3, 0)), "")</f>
        <v/>
      </c>
      <c r="AH200" s="62" t="str">
        <f>IFERROR(IF(VLOOKUP($C200, '[1]DATA UPDATE'!$C$12:$Z$410, AH$3, 0)="", "", VLOOKUP($C200, '[1]DATA UPDATE'!$C$12:$Z$410, AH$3, 0)), "")</f>
        <v/>
      </c>
    </row>
    <row r="201" spans="3:34" ht="12" customHeight="1" x14ac:dyDescent="0.35">
      <c r="C201" s="1" t="s">
        <v>865</v>
      </c>
      <c r="D201" s="16" t="s">
        <v>866</v>
      </c>
      <c r="E201" s="2" t="s">
        <v>108</v>
      </c>
      <c r="F201" s="54">
        <v>3</v>
      </c>
      <c r="G201" s="2" t="s">
        <v>108</v>
      </c>
      <c r="H201" s="9" t="s">
        <v>39</v>
      </c>
      <c r="I201" s="1" t="s">
        <v>867</v>
      </c>
      <c r="J201" s="6" t="s">
        <v>868</v>
      </c>
      <c r="K201" s="5" t="s">
        <v>26</v>
      </c>
      <c r="L201" s="5" t="s">
        <v>116</v>
      </c>
      <c r="M201" s="1" t="s">
        <v>20</v>
      </c>
      <c r="N201" s="64" t="s">
        <v>869</v>
      </c>
      <c r="O201" s="62" t="str">
        <f>VLOOKUP($C201, '[1]DATA UPDATE'!$C$12:$G$410, 5, 0)</f>
        <v>01/09/2025</v>
      </c>
      <c r="P201" s="62" t="str">
        <f>IFERROR(IF(VLOOKUP($C201, '[1]DATA UPDATE'!$C$12:$Z$410, P$3, 0)="", "", VLOOKUP($C201, '[1]DATA UPDATE'!$C$12:$Z$410, P$3, 0)), "")</f>
        <v>31/12/2025</v>
      </c>
      <c r="Q201" s="62">
        <f>IFERROR(IF(VLOOKUP($C201, '[1]DATA UPDATE'!$C$12:$Z$410, Q$3, 0)="", "", VLOOKUP($C201, '[1]DATA UPDATE'!$C$12:$Z$410, Q$3, 0)), "")</f>
        <v>46023</v>
      </c>
      <c r="R201" s="62">
        <f>IFERROR(IF(VLOOKUP($C201, '[1]DATA UPDATE'!$C$12:$Z$410, R$3, 0)="", "", VLOOKUP($C201, '[1]DATA UPDATE'!$C$12:$Z$410, R$3, 0)), "")</f>
        <v>46203</v>
      </c>
      <c r="S201" s="62">
        <f>IFERROR(IF(VLOOKUP($C201, '[1]DATA UPDATE'!$C$12:$Z$410, S$3, 0)="", "", VLOOKUP($C201, '[1]DATA UPDATE'!$C$12:$Z$410, S$3, 0)), "")</f>
        <v>46204</v>
      </c>
      <c r="T201" s="62">
        <f>IFERROR(IF(VLOOKUP($C201, '[1]DATA UPDATE'!$C$12:$Z$410, T$3, 0)="", "", VLOOKUP($C201, '[1]DATA UPDATE'!$C$12:$Z$410, T$3, 0)), "")</f>
        <v>46387</v>
      </c>
      <c r="U201" s="62" t="str">
        <f>IFERROR(IF(VLOOKUP($C201, '[1]DATA UPDATE'!$C$12:$Z$410, U$3, 0)="", "", VLOOKUP($C201, '[1]DATA UPDATE'!$C$12:$Z$410, U$3, 0)), "")</f>
        <v/>
      </c>
      <c r="V201" s="62" t="str">
        <f>IFERROR(IF(VLOOKUP($C201, '[1]DATA UPDATE'!$C$12:$Z$410, V$3, 0)="", "", VLOOKUP($C201, '[1]DATA UPDATE'!$C$12:$Z$410, V$3, 0)), "")</f>
        <v/>
      </c>
      <c r="W201" s="62" t="str">
        <f>IFERROR(IF(VLOOKUP($C201, '[1]DATA UPDATE'!$C$12:$Z$410, W$3, 0)="", "", VLOOKUP($C201, '[1]DATA UPDATE'!$C$12:$Z$410, W$3, 0)), "")</f>
        <v/>
      </c>
      <c r="X201" s="62" t="str">
        <f>IFERROR(IF(VLOOKUP($C201, '[1]DATA UPDATE'!$C$12:$Z$410, X$3, 0)="", "", VLOOKUP($C201, '[1]DATA UPDATE'!$C$12:$Z$410, X$3, 0)), "")</f>
        <v/>
      </c>
      <c r="Y201" s="62" t="str">
        <f>IFERROR(IF(VLOOKUP($C201, '[1]DATA UPDATE'!$C$12:$Z$410, Y$3, 0)="", "", VLOOKUP($C201, '[1]DATA UPDATE'!$C$12:$Z$410, Y$3, 0)), "")</f>
        <v/>
      </c>
      <c r="Z201" s="62" t="str">
        <f>IFERROR(IF(VLOOKUP($C201, '[1]DATA UPDATE'!$C$12:$Z$410, Z$3, 0)="", "", VLOOKUP($C201, '[1]DATA UPDATE'!$C$12:$Z$410, Z$3, 0)), "")</f>
        <v/>
      </c>
      <c r="AA201" s="62" t="str">
        <f>IFERROR(IF(VLOOKUP($C201, '[1]DATA UPDATE'!$C$12:$Z$410, AA$3, 0)="", "", VLOOKUP($C201, '[1]DATA UPDATE'!$C$12:$Z$410, AA$3, 0)), "")</f>
        <v/>
      </c>
      <c r="AB201" s="62" t="str">
        <f>IFERROR(IF(VLOOKUP($C201, '[1]DATA UPDATE'!$C$12:$Z$410, AB$3, 0)="", "", VLOOKUP($C201, '[1]DATA UPDATE'!$C$12:$Z$410, AB$3, 0)), "")</f>
        <v/>
      </c>
      <c r="AC201" s="62" t="str">
        <f>IFERROR(IF(VLOOKUP($C201, '[1]DATA UPDATE'!$C$12:$Z$410, AC$3, 0)="", "", VLOOKUP($C201, '[1]DATA UPDATE'!$C$12:$Z$410, AC$3, 0)), "")</f>
        <v/>
      </c>
      <c r="AD201" s="62" t="str">
        <f>IFERROR(IF(VLOOKUP($C201, '[1]DATA UPDATE'!$C$12:$Z$410, AD$3, 0)="", "", VLOOKUP($C201, '[1]DATA UPDATE'!$C$12:$Z$410, AD$3, 0)), "")</f>
        <v/>
      </c>
      <c r="AE201" s="62" t="str">
        <f>IFERROR(IF(VLOOKUP($C201, '[1]DATA UPDATE'!$C$12:$Z$410, AE$3, 0)="", "", VLOOKUP($C201, '[1]DATA UPDATE'!$C$12:$Z$410, AE$3, 0)), "")</f>
        <v/>
      </c>
      <c r="AF201" s="62" t="str">
        <f>IFERROR(IF(VLOOKUP($C201, '[1]DATA UPDATE'!$C$12:$Z$410, AF$3, 0)="", "", VLOOKUP($C201, '[1]DATA UPDATE'!$C$12:$Z$410, AF$3, 0)), "")</f>
        <v/>
      </c>
      <c r="AG201" s="62" t="str">
        <f>IFERROR(IF(VLOOKUP($C201, '[1]DATA UPDATE'!$C$12:$Z$410, AG$3, 0)="", "", VLOOKUP($C201, '[1]DATA UPDATE'!$C$12:$Z$410, AG$3, 0)), "")</f>
        <v/>
      </c>
      <c r="AH201" s="62" t="str">
        <f>IFERROR(IF(VLOOKUP($C201, '[1]DATA UPDATE'!$C$12:$Z$410, AH$3, 0)="", "", VLOOKUP($C201, '[1]DATA UPDATE'!$C$12:$Z$410, AH$3, 0)), "")</f>
        <v/>
      </c>
    </row>
    <row r="202" spans="3:34" ht="12" customHeight="1" x14ac:dyDescent="0.35">
      <c r="C202" s="1" t="s">
        <v>870</v>
      </c>
      <c r="D202" s="16" t="s">
        <v>871</v>
      </c>
      <c r="E202" s="2" t="s">
        <v>108</v>
      </c>
      <c r="F202" s="54">
        <v>3</v>
      </c>
      <c r="G202" s="2" t="s">
        <v>108</v>
      </c>
      <c r="H202" s="9" t="s">
        <v>39</v>
      </c>
      <c r="I202" s="1" t="s">
        <v>872</v>
      </c>
      <c r="J202" s="6" t="s">
        <v>873</v>
      </c>
      <c r="K202" s="5" t="s">
        <v>26</v>
      </c>
      <c r="L202" s="5" t="s">
        <v>116</v>
      </c>
      <c r="M202" s="1" t="s">
        <v>20</v>
      </c>
      <c r="N202" s="64" t="s">
        <v>874</v>
      </c>
      <c r="O202" s="62" t="str">
        <f>VLOOKUP($C202, '[1]DATA UPDATE'!$C$12:$G$410, 5, 0)</f>
        <v>01/09/2025</v>
      </c>
      <c r="P202" s="62" t="str">
        <f>IFERROR(IF(VLOOKUP($C202, '[1]DATA UPDATE'!$C$12:$Z$410, P$3, 0)="", "", VLOOKUP($C202, '[1]DATA UPDATE'!$C$12:$Z$410, P$3, 0)), "")</f>
        <v>31/12/2025</v>
      </c>
      <c r="Q202" s="62">
        <f>IFERROR(IF(VLOOKUP($C202, '[1]DATA UPDATE'!$C$12:$Z$410, Q$3, 0)="", "", VLOOKUP($C202, '[1]DATA UPDATE'!$C$12:$Z$410, Q$3, 0)), "")</f>
        <v>46023</v>
      </c>
      <c r="R202" s="62">
        <f>IFERROR(IF(VLOOKUP($C202, '[1]DATA UPDATE'!$C$12:$Z$410, R$3, 0)="", "", VLOOKUP($C202, '[1]DATA UPDATE'!$C$12:$Z$410, R$3, 0)), "")</f>
        <v>46203</v>
      </c>
      <c r="S202" s="62">
        <f>IFERROR(IF(VLOOKUP($C202, '[1]DATA UPDATE'!$C$12:$Z$410, S$3, 0)="", "", VLOOKUP($C202, '[1]DATA UPDATE'!$C$12:$Z$410, S$3, 0)), "")</f>
        <v>46204</v>
      </c>
      <c r="T202" s="62">
        <f>IFERROR(IF(VLOOKUP($C202, '[1]DATA UPDATE'!$C$12:$Z$410, T$3, 0)="", "", VLOOKUP($C202, '[1]DATA UPDATE'!$C$12:$Z$410, T$3, 0)), "")</f>
        <v>46387</v>
      </c>
      <c r="U202" s="62" t="str">
        <f>IFERROR(IF(VLOOKUP($C202, '[1]DATA UPDATE'!$C$12:$Z$410, U$3, 0)="", "", VLOOKUP($C202, '[1]DATA UPDATE'!$C$12:$Z$410, U$3, 0)), "")</f>
        <v/>
      </c>
      <c r="V202" s="62" t="str">
        <f>IFERROR(IF(VLOOKUP($C202, '[1]DATA UPDATE'!$C$12:$Z$410, V$3, 0)="", "", VLOOKUP($C202, '[1]DATA UPDATE'!$C$12:$Z$410, V$3, 0)), "")</f>
        <v/>
      </c>
      <c r="W202" s="62" t="str">
        <f>IFERROR(IF(VLOOKUP($C202, '[1]DATA UPDATE'!$C$12:$Z$410, W$3, 0)="", "", VLOOKUP($C202, '[1]DATA UPDATE'!$C$12:$Z$410, W$3, 0)), "")</f>
        <v/>
      </c>
      <c r="X202" s="62" t="str">
        <f>IFERROR(IF(VLOOKUP($C202, '[1]DATA UPDATE'!$C$12:$Z$410, X$3, 0)="", "", VLOOKUP($C202, '[1]DATA UPDATE'!$C$12:$Z$410, X$3, 0)), "")</f>
        <v/>
      </c>
      <c r="Y202" s="62" t="str">
        <f>IFERROR(IF(VLOOKUP($C202, '[1]DATA UPDATE'!$C$12:$Z$410, Y$3, 0)="", "", VLOOKUP($C202, '[1]DATA UPDATE'!$C$12:$Z$410, Y$3, 0)), "")</f>
        <v/>
      </c>
      <c r="Z202" s="62" t="str">
        <f>IFERROR(IF(VLOOKUP($C202, '[1]DATA UPDATE'!$C$12:$Z$410, Z$3, 0)="", "", VLOOKUP($C202, '[1]DATA UPDATE'!$C$12:$Z$410, Z$3, 0)), "")</f>
        <v/>
      </c>
      <c r="AA202" s="62" t="str">
        <f>IFERROR(IF(VLOOKUP($C202, '[1]DATA UPDATE'!$C$12:$Z$410, AA$3, 0)="", "", VLOOKUP($C202, '[1]DATA UPDATE'!$C$12:$Z$410, AA$3, 0)), "")</f>
        <v/>
      </c>
      <c r="AB202" s="62" t="str">
        <f>IFERROR(IF(VLOOKUP($C202, '[1]DATA UPDATE'!$C$12:$Z$410, AB$3, 0)="", "", VLOOKUP($C202, '[1]DATA UPDATE'!$C$12:$Z$410, AB$3, 0)), "")</f>
        <v/>
      </c>
      <c r="AC202" s="62" t="str">
        <f>IFERROR(IF(VLOOKUP($C202, '[1]DATA UPDATE'!$C$12:$Z$410, AC$3, 0)="", "", VLOOKUP($C202, '[1]DATA UPDATE'!$C$12:$Z$410, AC$3, 0)), "")</f>
        <v/>
      </c>
      <c r="AD202" s="62" t="str">
        <f>IFERROR(IF(VLOOKUP($C202, '[1]DATA UPDATE'!$C$12:$Z$410, AD$3, 0)="", "", VLOOKUP($C202, '[1]DATA UPDATE'!$C$12:$Z$410, AD$3, 0)), "")</f>
        <v/>
      </c>
      <c r="AE202" s="62" t="str">
        <f>IFERROR(IF(VLOOKUP($C202, '[1]DATA UPDATE'!$C$12:$Z$410, AE$3, 0)="", "", VLOOKUP($C202, '[1]DATA UPDATE'!$C$12:$Z$410, AE$3, 0)), "")</f>
        <v/>
      </c>
      <c r="AF202" s="62" t="str">
        <f>IFERROR(IF(VLOOKUP($C202, '[1]DATA UPDATE'!$C$12:$Z$410, AF$3, 0)="", "", VLOOKUP($C202, '[1]DATA UPDATE'!$C$12:$Z$410, AF$3, 0)), "")</f>
        <v/>
      </c>
      <c r="AG202" s="62" t="str">
        <f>IFERROR(IF(VLOOKUP($C202, '[1]DATA UPDATE'!$C$12:$Z$410, AG$3, 0)="", "", VLOOKUP($C202, '[1]DATA UPDATE'!$C$12:$Z$410, AG$3, 0)), "")</f>
        <v/>
      </c>
      <c r="AH202" s="62" t="str">
        <f>IFERROR(IF(VLOOKUP($C202, '[1]DATA UPDATE'!$C$12:$Z$410, AH$3, 0)="", "", VLOOKUP($C202, '[1]DATA UPDATE'!$C$12:$Z$410, AH$3, 0)), "")</f>
        <v/>
      </c>
    </row>
    <row r="203" spans="3:34" ht="12" customHeight="1" x14ac:dyDescent="0.35">
      <c r="C203" s="1" t="s">
        <v>875</v>
      </c>
      <c r="D203" s="16" t="s">
        <v>876</v>
      </c>
      <c r="E203" s="2" t="s">
        <v>108</v>
      </c>
      <c r="F203" s="54">
        <v>3</v>
      </c>
      <c r="G203" s="2" t="s">
        <v>108</v>
      </c>
      <c r="H203" s="9" t="s">
        <v>39</v>
      </c>
      <c r="I203" s="1" t="s">
        <v>877</v>
      </c>
      <c r="J203" s="6" t="s">
        <v>878</v>
      </c>
      <c r="K203" s="5" t="s">
        <v>26</v>
      </c>
      <c r="L203" s="5" t="s">
        <v>116</v>
      </c>
      <c r="M203" s="1" t="s">
        <v>20</v>
      </c>
      <c r="N203" s="64" t="s">
        <v>879</v>
      </c>
      <c r="O203" s="62" t="str">
        <f>VLOOKUP($C203, '[1]DATA UPDATE'!$C$12:$G$410, 5, 0)</f>
        <v>01/09/2025</v>
      </c>
      <c r="P203" s="62" t="str">
        <f>IFERROR(IF(VLOOKUP($C203, '[1]DATA UPDATE'!$C$12:$Z$410, P$3, 0)="", "", VLOOKUP($C203, '[1]DATA UPDATE'!$C$12:$Z$410, P$3, 0)), "")</f>
        <v>31/12/2025</v>
      </c>
      <c r="Q203" s="62">
        <f>IFERROR(IF(VLOOKUP($C203, '[1]DATA UPDATE'!$C$12:$Z$410, Q$3, 0)="", "", VLOOKUP($C203, '[1]DATA UPDATE'!$C$12:$Z$410, Q$3, 0)), "")</f>
        <v>46023</v>
      </c>
      <c r="R203" s="62">
        <f>IFERROR(IF(VLOOKUP($C203, '[1]DATA UPDATE'!$C$12:$Z$410, R$3, 0)="", "", VLOOKUP($C203, '[1]DATA UPDATE'!$C$12:$Z$410, R$3, 0)), "")</f>
        <v>46203</v>
      </c>
      <c r="S203" s="62" t="str">
        <f>IFERROR(IF(VLOOKUP($C203, '[1]DATA UPDATE'!$C$12:$Z$410, S$3, 0)="", "", VLOOKUP($C203, '[1]DATA UPDATE'!$C$12:$Z$410, S$3, 0)), "")</f>
        <v/>
      </c>
      <c r="T203" s="62" t="str">
        <f>IFERROR(IF(VLOOKUP($C203, '[1]DATA UPDATE'!$C$12:$Z$410, T$3, 0)="", "", VLOOKUP($C203, '[1]DATA UPDATE'!$C$12:$Z$410, T$3, 0)), "")</f>
        <v/>
      </c>
      <c r="U203" s="62" t="str">
        <f>IFERROR(IF(VLOOKUP($C203, '[1]DATA UPDATE'!$C$12:$Z$410, U$3, 0)="", "", VLOOKUP($C203, '[1]DATA UPDATE'!$C$12:$Z$410, U$3, 0)), "")</f>
        <v/>
      </c>
      <c r="V203" s="62" t="str">
        <f>IFERROR(IF(VLOOKUP($C203, '[1]DATA UPDATE'!$C$12:$Z$410, V$3, 0)="", "", VLOOKUP($C203, '[1]DATA UPDATE'!$C$12:$Z$410, V$3, 0)), "")</f>
        <v/>
      </c>
      <c r="W203" s="62" t="str">
        <f>IFERROR(IF(VLOOKUP($C203, '[1]DATA UPDATE'!$C$12:$Z$410, W$3, 0)="", "", VLOOKUP($C203, '[1]DATA UPDATE'!$C$12:$Z$410, W$3, 0)), "")</f>
        <v/>
      </c>
      <c r="X203" s="62" t="str">
        <f>IFERROR(IF(VLOOKUP($C203, '[1]DATA UPDATE'!$C$12:$Z$410, X$3, 0)="", "", VLOOKUP($C203, '[1]DATA UPDATE'!$C$12:$Z$410, X$3, 0)), "")</f>
        <v/>
      </c>
      <c r="Y203" s="62" t="str">
        <f>IFERROR(IF(VLOOKUP($C203, '[1]DATA UPDATE'!$C$12:$Z$410, Y$3, 0)="", "", VLOOKUP($C203, '[1]DATA UPDATE'!$C$12:$Z$410, Y$3, 0)), "")</f>
        <v/>
      </c>
      <c r="Z203" s="62" t="str">
        <f>IFERROR(IF(VLOOKUP($C203, '[1]DATA UPDATE'!$C$12:$Z$410, Z$3, 0)="", "", VLOOKUP($C203, '[1]DATA UPDATE'!$C$12:$Z$410, Z$3, 0)), "")</f>
        <v/>
      </c>
      <c r="AA203" s="62" t="str">
        <f>IFERROR(IF(VLOOKUP($C203, '[1]DATA UPDATE'!$C$12:$Z$410, AA$3, 0)="", "", VLOOKUP($C203, '[1]DATA UPDATE'!$C$12:$Z$410, AA$3, 0)), "")</f>
        <v/>
      </c>
      <c r="AB203" s="62" t="str">
        <f>IFERROR(IF(VLOOKUP($C203, '[1]DATA UPDATE'!$C$12:$Z$410, AB$3, 0)="", "", VLOOKUP($C203, '[1]DATA UPDATE'!$C$12:$Z$410, AB$3, 0)), "")</f>
        <v/>
      </c>
      <c r="AC203" s="62" t="str">
        <f>IFERROR(IF(VLOOKUP($C203, '[1]DATA UPDATE'!$C$12:$Z$410, AC$3, 0)="", "", VLOOKUP($C203, '[1]DATA UPDATE'!$C$12:$Z$410, AC$3, 0)), "")</f>
        <v/>
      </c>
      <c r="AD203" s="62" t="str">
        <f>IFERROR(IF(VLOOKUP($C203, '[1]DATA UPDATE'!$C$12:$Z$410, AD$3, 0)="", "", VLOOKUP($C203, '[1]DATA UPDATE'!$C$12:$Z$410, AD$3, 0)), "")</f>
        <v/>
      </c>
      <c r="AE203" s="62" t="str">
        <f>IFERROR(IF(VLOOKUP($C203, '[1]DATA UPDATE'!$C$12:$Z$410, AE$3, 0)="", "", VLOOKUP($C203, '[1]DATA UPDATE'!$C$12:$Z$410, AE$3, 0)), "")</f>
        <v/>
      </c>
      <c r="AF203" s="62" t="str">
        <f>IFERROR(IF(VLOOKUP($C203, '[1]DATA UPDATE'!$C$12:$Z$410, AF$3, 0)="", "", VLOOKUP($C203, '[1]DATA UPDATE'!$C$12:$Z$410, AF$3, 0)), "")</f>
        <v/>
      </c>
      <c r="AG203" s="62" t="str">
        <f>IFERROR(IF(VLOOKUP($C203, '[1]DATA UPDATE'!$C$12:$Z$410, AG$3, 0)="", "", VLOOKUP($C203, '[1]DATA UPDATE'!$C$12:$Z$410, AG$3, 0)), "")</f>
        <v/>
      </c>
      <c r="AH203" s="62" t="str">
        <f>IFERROR(IF(VLOOKUP($C203, '[1]DATA UPDATE'!$C$12:$Z$410, AH$3, 0)="", "", VLOOKUP($C203, '[1]DATA UPDATE'!$C$12:$Z$410, AH$3, 0)), "")</f>
        <v/>
      </c>
    </row>
    <row r="204" spans="3:34" ht="12" customHeight="1" x14ac:dyDescent="0.35">
      <c r="C204" s="1" t="s">
        <v>880</v>
      </c>
      <c r="D204" s="16" t="s">
        <v>881</v>
      </c>
      <c r="E204" s="19" t="s">
        <v>882</v>
      </c>
      <c r="F204" s="54">
        <v>3</v>
      </c>
      <c r="G204" s="2" t="s">
        <v>14</v>
      </c>
      <c r="H204" s="1" t="s">
        <v>15</v>
      </c>
      <c r="I204" s="1" t="s">
        <v>883</v>
      </c>
      <c r="J204" s="28" t="s">
        <v>884</v>
      </c>
      <c r="K204" s="5" t="s">
        <v>26</v>
      </c>
      <c r="L204" s="5" t="s">
        <v>18</v>
      </c>
      <c r="M204" s="1" t="s">
        <v>122</v>
      </c>
      <c r="N204" s="64" t="s">
        <v>885</v>
      </c>
      <c r="O204" s="62" t="str">
        <f>VLOOKUP($C204, '[1]DATA UPDATE'!$C$12:$G$410, 5, 0)</f>
        <v>01/09/2025</v>
      </c>
      <c r="P204" s="62" t="str">
        <f>IFERROR(IF(VLOOKUP($C204, '[1]DATA UPDATE'!$C$12:$Z$410, P$3, 0)="", "", VLOOKUP($C204, '[1]DATA UPDATE'!$C$12:$Z$410, P$3, 0)), "")</f>
        <v>31/12/2025</v>
      </c>
      <c r="Q204" s="62">
        <f>IFERROR(IF(VLOOKUP($C204, '[1]DATA UPDATE'!$C$12:$Z$410, Q$3, 0)="", "", VLOOKUP($C204, '[1]DATA UPDATE'!$C$12:$Z$410, Q$3, 0)), "")</f>
        <v>46023</v>
      </c>
      <c r="R204" s="62">
        <f>IFERROR(IF(VLOOKUP($C204, '[1]DATA UPDATE'!$C$12:$Z$410, R$3, 0)="", "", VLOOKUP($C204, '[1]DATA UPDATE'!$C$12:$Z$410, R$3, 0)), "")</f>
        <v>46203</v>
      </c>
      <c r="S204" s="62">
        <f>IFERROR(IF(VLOOKUP($C204, '[1]DATA UPDATE'!$C$12:$Z$410, S$3, 0)="", "", VLOOKUP($C204, '[1]DATA UPDATE'!$C$12:$Z$410, S$3, 0)), "")</f>
        <v>46204</v>
      </c>
      <c r="T204" s="62">
        <f>IFERROR(IF(VLOOKUP($C204, '[1]DATA UPDATE'!$C$12:$Z$410, T$3, 0)="", "", VLOOKUP($C204, '[1]DATA UPDATE'!$C$12:$Z$410, T$3, 0)), "")</f>
        <v>46387</v>
      </c>
      <c r="U204" s="62" t="str">
        <f>IFERROR(IF(VLOOKUP($C204, '[1]DATA UPDATE'!$C$12:$Z$410, U$3, 0)="", "", VLOOKUP($C204, '[1]DATA UPDATE'!$C$12:$Z$410, U$3, 0)), "")</f>
        <v/>
      </c>
      <c r="V204" s="62" t="str">
        <f>IFERROR(IF(VLOOKUP($C204, '[1]DATA UPDATE'!$C$12:$Z$410, V$3, 0)="", "", VLOOKUP($C204, '[1]DATA UPDATE'!$C$12:$Z$410, V$3, 0)), "")</f>
        <v/>
      </c>
      <c r="W204" s="62" t="str">
        <f>IFERROR(IF(VLOOKUP($C204, '[1]DATA UPDATE'!$C$12:$Z$410, W$3, 0)="", "", VLOOKUP($C204, '[1]DATA UPDATE'!$C$12:$Z$410, W$3, 0)), "")</f>
        <v/>
      </c>
      <c r="X204" s="62" t="str">
        <f>IFERROR(IF(VLOOKUP($C204, '[1]DATA UPDATE'!$C$12:$Z$410, X$3, 0)="", "", VLOOKUP($C204, '[1]DATA UPDATE'!$C$12:$Z$410, X$3, 0)), "")</f>
        <v/>
      </c>
      <c r="Y204" s="62" t="str">
        <f>IFERROR(IF(VLOOKUP($C204, '[1]DATA UPDATE'!$C$12:$Z$410, Y$3, 0)="", "", VLOOKUP($C204, '[1]DATA UPDATE'!$C$12:$Z$410, Y$3, 0)), "")</f>
        <v/>
      </c>
      <c r="Z204" s="62" t="str">
        <f>IFERROR(IF(VLOOKUP($C204, '[1]DATA UPDATE'!$C$12:$Z$410, Z$3, 0)="", "", VLOOKUP($C204, '[1]DATA UPDATE'!$C$12:$Z$410, Z$3, 0)), "")</f>
        <v/>
      </c>
      <c r="AA204" s="62" t="str">
        <f>IFERROR(IF(VLOOKUP($C204, '[1]DATA UPDATE'!$C$12:$Z$410, AA$3, 0)="", "", VLOOKUP($C204, '[1]DATA UPDATE'!$C$12:$Z$410, AA$3, 0)), "")</f>
        <v/>
      </c>
      <c r="AB204" s="62" t="str">
        <f>IFERROR(IF(VLOOKUP($C204, '[1]DATA UPDATE'!$C$12:$Z$410, AB$3, 0)="", "", VLOOKUP($C204, '[1]DATA UPDATE'!$C$12:$Z$410, AB$3, 0)), "")</f>
        <v/>
      </c>
      <c r="AC204" s="62" t="str">
        <f>IFERROR(IF(VLOOKUP($C204, '[1]DATA UPDATE'!$C$12:$Z$410, AC$3, 0)="", "", VLOOKUP($C204, '[1]DATA UPDATE'!$C$12:$Z$410, AC$3, 0)), "")</f>
        <v/>
      </c>
      <c r="AD204" s="62" t="str">
        <f>IFERROR(IF(VLOOKUP($C204, '[1]DATA UPDATE'!$C$12:$Z$410, AD$3, 0)="", "", VLOOKUP($C204, '[1]DATA UPDATE'!$C$12:$Z$410, AD$3, 0)), "")</f>
        <v/>
      </c>
      <c r="AE204" s="62" t="str">
        <f>IFERROR(IF(VLOOKUP($C204, '[1]DATA UPDATE'!$C$12:$Z$410, AE$3, 0)="", "", VLOOKUP($C204, '[1]DATA UPDATE'!$C$12:$Z$410, AE$3, 0)), "")</f>
        <v/>
      </c>
      <c r="AF204" s="62" t="str">
        <f>IFERROR(IF(VLOOKUP($C204, '[1]DATA UPDATE'!$C$12:$Z$410, AF$3, 0)="", "", VLOOKUP($C204, '[1]DATA UPDATE'!$C$12:$Z$410, AF$3, 0)), "")</f>
        <v/>
      </c>
      <c r="AG204" s="62" t="str">
        <f>IFERROR(IF(VLOOKUP($C204, '[1]DATA UPDATE'!$C$12:$Z$410, AG$3, 0)="", "", VLOOKUP($C204, '[1]DATA UPDATE'!$C$12:$Z$410, AG$3, 0)), "")</f>
        <v/>
      </c>
      <c r="AH204" s="62" t="str">
        <f>IFERROR(IF(VLOOKUP($C204, '[1]DATA UPDATE'!$C$12:$Z$410, AH$3, 0)="", "", VLOOKUP($C204, '[1]DATA UPDATE'!$C$12:$Z$410, AH$3, 0)), "")</f>
        <v/>
      </c>
    </row>
    <row r="205" spans="3:34" ht="12" customHeight="1" x14ac:dyDescent="0.35">
      <c r="C205" s="10" t="s">
        <v>886</v>
      </c>
      <c r="D205" s="11" t="s">
        <v>887</v>
      </c>
      <c r="E205" s="11" t="s">
        <v>71</v>
      </c>
      <c r="F205" s="55">
        <v>6</v>
      </c>
      <c r="G205" s="11" t="s">
        <v>71</v>
      </c>
      <c r="H205" s="23" t="s">
        <v>39</v>
      </c>
      <c r="I205" s="10" t="s">
        <v>598</v>
      </c>
      <c r="J205" s="24">
        <v>37458</v>
      </c>
      <c r="K205" s="13" t="s">
        <v>26</v>
      </c>
      <c r="L205" s="13" t="s">
        <v>33</v>
      </c>
      <c r="M205" s="10" t="s">
        <v>20</v>
      </c>
      <c r="N205" s="66" t="s">
        <v>888</v>
      </c>
      <c r="O205" s="62" t="str">
        <f>VLOOKUP($C205, '[1]DATA UPDATE'!$C$12:$G$410, 5, 0)</f>
        <v>02/01/2025</v>
      </c>
      <c r="P205" s="62" t="str">
        <f>IFERROR(IF(VLOOKUP($C205, '[1]DATA UPDATE'!$C$12:$Z$410, P$3, 0)="", "", VLOOKUP($C205, '[1]DATA UPDATE'!$C$12:$Z$410, P$3, 0)), "")</f>
        <v>31/03/2025</v>
      </c>
      <c r="Q205" s="62" t="str">
        <f>IFERROR(IF(VLOOKUP($C205, '[1]DATA UPDATE'!$C$12:$Z$410, Q$3, 0)="", "", VLOOKUP($C205, '[1]DATA UPDATE'!$C$12:$Z$410, Q$3, 0)), "")</f>
        <v>01/04/2025</v>
      </c>
      <c r="R205" s="62" t="str">
        <f>IFERROR(IF(VLOOKUP($C205, '[1]DATA UPDATE'!$C$12:$Z$410, R$3, 0)="", "", VLOOKUP($C205, '[1]DATA UPDATE'!$C$12:$Z$410, R$3, 0)), "")</f>
        <v>30/06/2025</v>
      </c>
      <c r="S205" s="62" t="str">
        <f>IFERROR(IF(VLOOKUP($C205, '[1]DATA UPDATE'!$C$12:$Z$410, S$3, 0)="", "", VLOOKUP($C205, '[1]DATA UPDATE'!$C$12:$Z$410, S$3, 0)), "")</f>
        <v>01/07/2025</v>
      </c>
      <c r="T205" s="62" t="str">
        <f>IFERROR(IF(VLOOKUP($C205, '[1]DATA UPDATE'!$C$12:$Z$410, T$3, 0)="", "", VLOOKUP($C205, '[1]DATA UPDATE'!$C$12:$Z$410, T$3, 0)), "")</f>
        <v>31/12/2025</v>
      </c>
      <c r="U205" s="62" t="str">
        <f>IFERROR(IF(VLOOKUP($C205, '[1]DATA UPDATE'!$C$12:$Z$410, U$3, 0)="", "", VLOOKUP($C205, '[1]DATA UPDATE'!$C$12:$Z$410, U$3, 0)), "")</f>
        <v>01/01/2026</v>
      </c>
      <c r="V205" s="62" t="str">
        <f>IFERROR(IF(VLOOKUP($C205, '[1]DATA UPDATE'!$C$12:$Z$410, V$3, 0)="", "", VLOOKUP($C205, '[1]DATA UPDATE'!$C$12:$Z$410, V$3, 0)), "")</f>
        <v>30/06/2026</v>
      </c>
      <c r="W205" s="62" t="str">
        <f>IFERROR(IF(VLOOKUP($C205, '[1]DATA UPDATE'!$C$12:$Z$410, W$3, 0)="", "", VLOOKUP($C205, '[1]DATA UPDATE'!$C$12:$Z$410, W$3, 0)), "")</f>
        <v>01/07/2026</v>
      </c>
      <c r="X205" s="62" t="str">
        <f>IFERROR(IF(VLOOKUP($C205, '[1]DATA UPDATE'!$C$12:$Z$410, X$3, 0)="", "", VLOOKUP($C205, '[1]DATA UPDATE'!$C$12:$Z$410, X$3, 0)), "")</f>
        <v>31/12/2026</v>
      </c>
      <c r="Y205" s="62" t="str">
        <f>IFERROR(IF(VLOOKUP($C205, '[1]DATA UPDATE'!$C$12:$Z$410, Y$3, 0)="", "", VLOOKUP($C205, '[1]DATA UPDATE'!$C$12:$Z$410, Y$3, 0)), "")</f>
        <v/>
      </c>
      <c r="Z205" s="62" t="str">
        <f>IFERROR(IF(VLOOKUP($C205, '[1]DATA UPDATE'!$C$12:$Z$410, Z$3, 0)="", "", VLOOKUP($C205, '[1]DATA UPDATE'!$C$12:$Z$410, Z$3, 0)), "")</f>
        <v/>
      </c>
      <c r="AA205" s="62" t="str">
        <f>IFERROR(IF(VLOOKUP($C205, '[1]DATA UPDATE'!$C$12:$Z$410, AA$3, 0)="", "", VLOOKUP($C205, '[1]DATA UPDATE'!$C$12:$Z$410, AA$3, 0)), "")</f>
        <v/>
      </c>
      <c r="AB205" s="62" t="str">
        <f>IFERROR(IF(VLOOKUP($C205, '[1]DATA UPDATE'!$C$12:$Z$410, AB$3, 0)="", "", VLOOKUP($C205, '[1]DATA UPDATE'!$C$12:$Z$410, AB$3, 0)), "")</f>
        <v/>
      </c>
      <c r="AC205" s="62" t="str">
        <f>IFERROR(IF(VLOOKUP($C205, '[1]DATA UPDATE'!$C$12:$Z$410, AC$3, 0)="", "", VLOOKUP($C205, '[1]DATA UPDATE'!$C$12:$Z$410, AC$3, 0)), "")</f>
        <v/>
      </c>
      <c r="AD205" s="62" t="str">
        <f>IFERROR(IF(VLOOKUP($C205, '[1]DATA UPDATE'!$C$12:$Z$410, AD$3, 0)="", "", VLOOKUP($C205, '[1]DATA UPDATE'!$C$12:$Z$410, AD$3, 0)), "")</f>
        <v/>
      </c>
      <c r="AE205" s="62" t="str">
        <f>IFERROR(IF(VLOOKUP($C205, '[1]DATA UPDATE'!$C$12:$Z$410, AE$3, 0)="", "", VLOOKUP($C205, '[1]DATA UPDATE'!$C$12:$Z$410, AE$3, 0)), "")</f>
        <v/>
      </c>
      <c r="AF205" s="62" t="str">
        <f>IFERROR(IF(VLOOKUP($C205, '[1]DATA UPDATE'!$C$12:$Z$410, AF$3, 0)="", "", VLOOKUP($C205, '[1]DATA UPDATE'!$C$12:$Z$410, AF$3, 0)), "")</f>
        <v/>
      </c>
      <c r="AG205" s="62" t="str">
        <f>IFERROR(IF(VLOOKUP($C205, '[1]DATA UPDATE'!$C$12:$Z$410, AG$3, 0)="", "", VLOOKUP($C205, '[1]DATA UPDATE'!$C$12:$Z$410, AG$3, 0)), "")</f>
        <v/>
      </c>
      <c r="AH205" s="62" t="str">
        <f>IFERROR(IF(VLOOKUP($C205, '[1]DATA UPDATE'!$C$12:$Z$410, AH$3, 0)="", "", VLOOKUP($C205, '[1]DATA UPDATE'!$C$12:$Z$410, AH$3, 0)), "")</f>
        <v/>
      </c>
    </row>
    <row r="206" spans="3:34" ht="12" customHeight="1" x14ac:dyDescent="0.35">
      <c r="C206" s="1" t="s">
        <v>889</v>
      </c>
      <c r="D206" s="2" t="s">
        <v>890</v>
      </c>
      <c r="E206" s="14" t="s">
        <v>95</v>
      </c>
      <c r="F206" s="54">
        <v>6</v>
      </c>
      <c r="G206" s="2" t="s">
        <v>96</v>
      </c>
      <c r="H206" s="9" t="s">
        <v>39</v>
      </c>
      <c r="I206" s="1" t="s">
        <v>891</v>
      </c>
      <c r="J206" s="20">
        <v>36942</v>
      </c>
      <c r="K206" s="5" t="s">
        <v>26</v>
      </c>
      <c r="L206" s="5" t="s">
        <v>33</v>
      </c>
      <c r="M206" s="1" t="s">
        <v>20</v>
      </c>
      <c r="N206" s="64" t="s">
        <v>892</v>
      </c>
      <c r="O206" s="62" t="str">
        <f>VLOOKUP($C206, '[1]DATA UPDATE'!$C$12:$G$410, 5, 0)</f>
        <v>02/01/2025</v>
      </c>
      <c r="P206" s="62" t="str">
        <f>IFERROR(IF(VLOOKUP($C206, '[1]DATA UPDATE'!$C$12:$Z$410, P$3, 0)="", "", VLOOKUP($C206, '[1]DATA UPDATE'!$C$12:$Z$410, P$3, 0)), "")</f>
        <v>31/03/2025</v>
      </c>
      <c r="Q206" s="62" t="str">
        <f>IFERROR(IF(VLOOKUP($C206, '[1]DATA UPDATE'!$C$12:$Z$410, Q$3, 0)="", "", VLOOKUP($C206, '[1]DATA UPDATE'!$C$12:$Z$410, Q$3, 0)), "")</f>
        <v>01/04/2025</v>
      </c>
      <c r="R206" s="62" t="str">
        <f>IFERROR(IF(VLOOKUP($C206, '[1]DATA UPDATE'!$C$12:$Z$410, R$3, 0)="", "", VLOOKUP($C206, '[1]DATA UPDATE'!$C$12:$Z$410, R$3, 0)), "")</f>
        <v>30/06/2025</v>
      </c>
      <c r="S206" s="62" t="str">
        <f>IFERROR(IF(VLOOKUP($C206, '[1]DATA UPDATE'!$C$12:$Z$410, S$3, 0)="", "", VLOOKUP($C206, '[1]DATA UPDATE'!$C$12:$Z$410, S$3, 0)), "")</f>
        <v>01/07/2025</v>
      </c>
      <c r="T206" s="62" t="str">
        <f>IFERROR(IF(VLOOKUP($C206, '[1]DATA UPDATE'!$C$12:$Z$410, T$3, 0)="", "", VLOOKUP($C206, '[1]DATA UPDATE'!$C$12:$Z$410, T$3, 0)), "")</f>
        <v>31/12/2025</v>
      </c>
      <c r="U206" s="62" t="str">
        <f>IFERROR(IF(VLOOKUP($C206, '[1]DATA UPDATE'!$C$12:$Z$410, U$3, 0)="", "", VLOOKUP($C206, '[1]DATA UPDATE'!$C$12:$Z$410, U$3, 0)), "")</f>
        <v>01/01/2026</v>
      </c>
      <c r="V206" s="62" t="str">
        <f>IFERROR(IF(VLOOKUP($C206, '[1]DATA UPDATE'!$C$12:$Z$410, V$3, 0)="", "", VLOOKUP($C206, '[1]DATA UPDATE'!$C$12:$Z$410, V$3, 0)), "")</f>
        <v>30/06/2026</v>
      </c>
      <c r="W206" s="62" t="str">
        <f>IFERROR(IF(VLOOKUP($C206, '[1]DATA UPDATE'!$C$12:$Z$410, W$3, 0)="", "", VLOOKUP($C206, '[1]DATA UPDATE'!$C$12:$Z$410, W$3, 0)), "")</f>
        <v>01/07/2026</v>
      </c>
      <c r="X206" s="62" t="str">
        <f>IFERROR(IF(VLOOKUP($C206, '[1]DATA UPDATE'!$C$12:$Z$410, X$3, 0)="", "", VLOOKUP($C206, '[1]DATA UPDATE'!$C$12:$Z$410, X$3, 0)), "")</f>
        <v>31/12/2026</v>
      </c>
      <c r="Y206" s="62" t="str">
        <f>IFERROR(IF(VLOOKUP($C206, '[1]DATA UPDATE'!$C$12:$Z$410, Y$3, 0)="", "", VLOOKUP($C206, '[1]DATA UPDATE'!$C$12:$Z$410, Y$3, 0)), "")</f>
        <v/>
      </c>
      <c r="Z206" s="62" t="str">
        <f>IFERROR(IF(VLOOKUP($C206, '[1]DATA UPDATE'!$C$12:$Z$410, Z$3, 0)="", "", VLOOKUP($C206, '[1]DATA UPDATE'!$C$12:$Z$410, Z$3, 0)), "")</f>
        <v/>
      </c>
      <c r="AA206" s="62" t="str">
        <f>IFERROR(IF(VLOOKUP($C206, '[1]DATA UPDATE'!$C$12:$Z$410, AA$3, 0)="", "", VLOOKUP($C206, '[1]DATA UPDATE'!$C$12:$Z$410, AA$3, 0)), "")</f>
        <v/>
      </c>
      <c r="AB206" s="62" t="str">
        <f>IFERROR(IF(VLOOKUP($C206, '[1]DATA UPDATE'!$C$12:$Z$410, AB$3, 0)="", "", VLOOKUP($C206, '[1]DATA UPDATE'!$C$12:$Z$410, AB$3, 0)), "")</f>
        <v/>
      </c>
      <c r="AC206" s="62" t="str">
        <f>IFERROR(IF(VLOOKUP($C206, '[1]DATA UPDATE'!$C$12:$Z$410, AC$3, 0)="", "", VLOOKUP($C206, '[1]DATA UPDATE'!$C$12:$Z$410, AC$3, 0)), "")</f>
        <v/>
      </c>
      <c r="AD206" s="62" t="str">
        <f>IFERROR(IF(VLOOKUP($C206, '[1]DATA UPDATE'!$C$12:$Z$410, AD$3, 0)="", "", VLOOKUP($C206, '[1]DATA UPDATE'!$C$12:$Z$410, AD$3, 0)), "")</f>
        <v/>
      </c>
      <c r="AE206" s="62" t="str">
        <f>IFERROR(IF(VLOOKUP($C206, '[1]DATA UPDATE'!$C$12:$Z$410, AE$3, 0)="", "", VLOOKUP($C206, '[1]DATA UPDATE'!$C$12:$Z$410, AE$3, 0)), "")</f>
        <v/>
      </c>
      <c r="AF206" s="62" t="str">
        <f>IFERROR(IF(VLOOKUP($C206, '[1]DATA UPDATE'!$C$12:$Z$410, AF$3, 0)="", "", VLOOKUP($C206, '[1]DATA UPDATE'!$C$12:$Z$410, AF$3, 0)), "")</f>
        <v/>
      </c>
      <c r="AG206" s="62" t="str">
        <f>IFERROR(IF(VLOOKUP($C206, '[1]DATA UPDATE'!$C$12:$Z$410, AG$3, 0)="", "", VLOOKUP($C206, '[1]DATA UPDATE'!$C$12:$Z$410, AG$3, 0)), "")</f>
        <v/>
      </c>
      <c r="AH206" s="62" t="str">
        <f>IFERROR(IF(VLOOKUP($C206, '[1]DATA UPDATE'!$C$12:$Z$410, AH$3, 0)="", "", VLOOKUP($C206, '[1]DATA UPDATE'!$C$12:$Z$410, AH$3, 0)), "")</f>
        <v/>
      </c>
    </row>
    <row r="207" spans="3:34" ht="12" customHeight="1" x14ac:dyDescent="0.35">
      <c r="C207" s="1" t="s">
        <v>893</v>
      </c>
      <c r="D207" s="2" t="s">
        <v>894</v>
      </c>
      <c r="E207" s="2" t="s">
        <v>895</v>
      </c>
      <c r="F207" s="54">
        <v>6</v>
      </c>
      <c r="G207" s="2" t="s">
        <v>896</v>
      </c>
      <c r="H207" s="9" t="s">
        <v>15</v>
      </c>
      <c r="I207" s="1" t="s">
        <v>792</v>
      </c>
      <c r="J207" s="20">
        <v>36955</v>
      </c>
      <c r="K207" s="5" t="s">
        <v>26</v>
      </c>
      <c r="L207" s="5" t="s">
        <v>33</v>
      </c>
      <c r="M207" s="1" t="s">
        <v>20</v>
      </c>
      <c r="N207" s="64" t="s">
        <v>897</v>
      </c>
      <c r="O207" s="62" t="str">
        <f>VLOOKUP($C207, '[1]DATA UPDATE'!$C$12:$G$410, 5, 0)</f>
        <v>02/01/2025</v>
      </c>
      <c r="P207" s="62" t="str">
        <f>IFERROR(IF(VLOOKUP($C207, '[1]DATA UPDATE'!$C$12:$Z$410, P$3, 0)="", "", VLOOKUP($C207, '[1]DATA UPDATE'!$C$12:$Z$410, P$3, 0)), "")</f>
        <v>31/03/2025</v>
      </c>
      <c r="Q207" s="62" t="str">
        <f>IFERROR(IF(VLOOKUP($C207, '[1]DATA UPDATE'!$C$12:$Z$410, Q$3, 0)="", "", VLOOKUP($C207, '[1]DATA UPDATE'!$C$12:$Z$410, Q$3, 0)), "")</f>
        <v>01/04/2025</v>
      </c>
      <c r="R207" s="62" t="str">
        <f>IFERROR(IF(VLOOKUP($C207, '[1]DATA UPDATE'!$C$12:$Z$410, R$3, 0)="", "", VLOOKUP($C207, '[1]DATA UPDATE'!$C$12:$Z$410, R$3, 0)), "")</f>
        <v>30/06/2025</v>
      </c>
      <c r="S207" s="62" t="str">
        <f>IFERROR(IF(VLOOKUP($C207, '[1]DATA UPDATE'!$C$12:$Z$410, S$3, 0)="", "", VLOOKUP($C207, '[1]DATA UPDATE'!$C$12:$Z$410, S$3, 0)), "")</f>
        <v>01/07/2025</v>
      </c>
      <c r="T207" s="62" t="str">
        <f>IFERROR(IF(VLOOKUP($C207, '[1]DATA UPDATE'!$C$12:$Z$410, T$3, 0)="", "", VLOOKUP($C207, '[1]DATA UPDATE'!$C$12:$Z$410, T$3, 0)), "")</f>
        <v>31/12/2025</v>
      </c>
      <c r="U207" s="62" t="str">
        <f>IFERROR(IF(VLOOKUP($C207, '[1]DATA UPDATE'!$C$12:$Z$410, U$3, 0)="", "", VLOOKUP($C207, '[1]DATA UPDATE'!$C$12:$Z$410, U$3, 0)), "")</f>
        <v>01/01/2026</v>
      </c>
      <c r="V207" s="62" t="str">
        <f>IFERROR(IF(VLOOKUP($C207, '[1]DATA UPDATE'!$C$12:$Z$410, V$3, 0)="", "", VLOOKUP($C207, '[1]DATA UPDATE'!$C$12:$Z$410, V$3, 0)), "")</f>
        <v>30/06/2026</v>
      </c>
      <c r="W207" s="62" t="str">
        <f>IFERROR(IF(VLOOKUP($C207, '[1]DATA UPDATE'!$C$12:$Z$410, W$3, 0)="", "", VLOOKUP($C207, '[1]DATA UPDATE'!$C$12:$Z$410, W$3, 0)), "")</f>
        <v>01/07/2026</v>
      </c>
      <c r="X207" s="62" t="str">
        <f>IFERROR(IF(VLOOKUP($C207, '[1]DATA UPDATE'!$C$12:$Z$410, X$3, 0)="", "", VLOOKUP($C207, '[1]DATA UPDATE'!$C$12:$Z$410, X$3, 0)), "")</f>
        <v>31/12/2026</v>
      </c>
      <c r="Y207" s="62" t="str">
        <f>IFERROR(IF(VLOOKUP($C207, '[1]DATA UPDATE'!$C$12:$Z$410, Y$3, 0)="", "", VLOOKUP($C207, '[1]DATA UPDATE'!$C$12:$Z$410, Y$3, 0)), "")</f>
        <v/>
      </c>
      <c r="Z207" s="62" t="str">
        <f>IFERROR(IF(VLOOKUP($C207, '[1]DATA UPDATE'!$C$12:$Z$410, Z$3, 0)="", "", VLOOKUP($C207, '[1]DATA UPDATE'!$C$12:$Z$410, Z$3, 0)), "")</f>
        <v/>
      </c>
      <c r="AA207" s="62" t="str">
        <f>IFERROR(IF(VLOOKUP($C207, '[1]DATA UPDATE'!$C$12:$Z$410, AA$3, 0)="", "", VLOOKUP($C207, '[1]DATA UPDATE'!$C$12:$Z$410, AA$3, 0)), "")</f>
        <v/>
      </c>
      <c r="AB207" s="62" t="str">
        <f>IFERROR(IF(VLOOKUP($C207, '[1]DATA UPDATE'!$C$12:$Z$410, AB$3, 0)="", "", VLOOKUP($C207, '[1]DATA UPDATE'!$C$12:$Z$410, AB$3, 0)), "")</f>
        <v/>
      </c>
      <c r="AC207" s="62" t="str">
        <f>IFERROR(IF(VLOOKUP($C207, '[1]DATA UPDATE'!$C$12:$Z$410, AC$3, 0)="", "", VLOOKUP($C207, '[1]DATA UPDATE'!$C$12:$Z$410, AC$3, 0)), "")</f>
        <v/>
      </c>
      <c r="AD207" s="62" t="str">
        <f>IFERROR(IF(VLOOKUP($C207, '[1]DATA UPDATE'!$C$12:$Z$410, AD$3, 0)="", "", VLOOKUP($C207, '[1]DATA UPDATE'!$C$12:$Z$410, AD$3, 0)), "")</f>
        <v/>
      </c>
      <c r="AE207" s="62" t="str">
        <f>IFERROR(IF(VLOOKUP($C207, '[1]DATA UPDATE'!$C$12:$Z$410, AE$3, 0)="", "", VLOOKUP($C207, '[1]DATA UPDATE'!$C$12:$Z$410, AE$3, 0)), "")</f>
        <v/>
      </c>
      <c r="AF207" s="62" t="str">
        <f>IFERROR(IF(VLOOKUP($C207, '[1]DATA UPDATE'!$C$12:$Z$410, AF$3, 0)="", "", VLOOKUP($C207, '[1]DATA UPDATE'!$C$12:$Z$410, AF$3, 0)), "")</f>
        <v/>
      </c>
      <c r="AG207" s="62" t="str">
        <f>IFERROR(IF(VLOOKUP($C207, '[1]DATA UPDATE'!$C$12:$Z$410, AG$3, 0)="", "", VLOOKUP($C207, '[1]DATA UPDATE'!$C$12:$Z$410, AG$3, 0)), "")</f>
        <v/>
      </c>
      <c r="AH207" s="62" t="str">
        <f>IFERROR(IF(VLOOKUP($C207, '[1]DATA UPDATE'!$C$12:$Z$410, AH$3, 0)="", "", VLOOKUP($C207, '[1]DATA UPDATE'!$C$12:$Z$410, AH$3, 0)), "")</f>
        <v/>
      </c>
    </row>
    <row r="208" spans="3:34" ht="12" customHeight="1" x14ac:dyDescent="0.35">
      <c r="C208" s="1" t="s">
        <v>898</v>
      </c>
      <c r="D208" s="26" t="s">
        <v>899</v>
      </c>
      <c r="E208" s="29" t="s">
        <v>900</v>
      </c>
      <c r="F208" s="59">
        <v>6</v>
      </c>
      <c r="G208" s="26" t="s">
        <v>901</v>
      </c>
      <c r="H208" s="9" t="s">
        <v>39</v>
      </c>
      <c r="I208" s="1" t="s">
        <v>734</v>
      </c>
      <c r="J208" s="4">
        <v>37515</v>
      </c>
      <c r="K208" s="5" t="s">
        <v>26</v>
      </c>
      <c r="L208" s="5" t="s">
        <v>33</v>
      </c>
      <c r="M208" s="1" t="s">
        <v>20</v>
      </c>
      <c r="N208" s="64" t="s">
        <v>902</v>
      </c>
      <c r="O208" s="62">
        <f>VLOOKUP($C208, '[1]DATA UPDATE'!$C$12:$G$410, 5, 0)</f>
        <v>45505</v>
      </c>
      <c r="P208" s="62">
        <f>IFERROR(IF(VLOOKUP($C208, '[1]DATA UPDATE'!$C$12:$Z$410, P$3, 0)="", "", VLOOKUP($C208, '[1]DATA UPDATE'!$C$12:$Z$410, P$3, 0)), "")</f>
        <v>45657</v>
      </c>
      <c r="Q208" s="62" t="str">
        <f>IFERROR(IF(VLOOKUP($C208, '[1]DATA UPDATE'!$C$12:$Z$410, Q$3, 0)="", "", VLOOKUP($C208, '[1]DATA UPDATE'!$C$12:$Z$410, Q$3, 0)), "")</f>
        <v>01/01/2025</v>
      </c>
      <c r="R208" s="62">
        <f>IFERROR(IF(VLOOKUP($C208, '[1]DATA UPDATE'!$C$12:$Z$410, R$3, 0)="", "", VLOOKUP($C208, '[1]DATA UPDATE'!$C$12:$Z$410, R$3, 0)), "")</f>
        <v>45838</v>
      </c>
      <c r="S208" s="62" t="str">
        <f>IFERROR(IF(VLOOKUP($C208, '[1]DATA UPDATE'!$C$12:$Z$410, S$3, 0)="", "", VLOOKUP($C208, '[1]DATA UPDATE'!$C$12:$Z$410, S$3, 0)), "")</f>
        <v>01/07/2025</v>
      </c>
      <c r="T208" s="62" t="str">
        <f>IFERROR(IF(VLOOKUP($C208, '[1]DATA UPDATE'!$C$12:$Z$410, T$3, 0)="", "", VLOOKUP($C208, '[1]DATA UPDATE'!$C$12:$Z$410, T$3, 0)), "")</f>
        <v>31/12/2025</v>
      </c>
      <c r="U208" s="62" t="str">
        <f>IFERROR(IF(VLOOKUP($C208, '[1]DATA UPDATE'!$C$12:$Z$410, U$3, 0)="", "", VLOOKUP($C208, '[1]DATA UPDATE'!$C$12:$Z$410, U$3, 0)), "")</f>
        <v>01/01/2026</v>
      </c>
      <c r="V208" s="62" t="str">
        <f>IFERROR(IF(VLOOKUP($C208, '[1]DATA UPDATE'!$C$12:$Z$410, V$3, 0)="", "", VLOOKUP($C208, '[1]DATA UPDATE'!$C$12:$Z$410, V$3, 0)), "")</f>
        <v>30/06/2026</v>
      </c>
      <c r="W208" s="62" t="str">
        <f>IFERROR(IF(VLOOKUP($C208, '[1]DATA UPDATE'!$C$12:$Z$410, W$3, 0)="", "", VLOOKUP($C208, '[1]DATA UPDATE'!$C$12:$Z$410, W$3, 0)), "")</f>
        <v>01/07/2026</v>
      </c>
      <c r="X208" s="62" t="str">
        <f>IFERROR(IF(VLOOKUP($C208, '[1]DATA UPDATE'!$C$12:$Z$410, X$3, 0)="", "", VLOOKUP($C208, '[1]DATA UPDATE'!$C$12:$Z$410, X$3, 0)), "")</f>
        <v>31/12/2026</v>
      </c>
      <c r="Y208" s="62" t="str">
        <f>IFERROR(IF(VLOOKUP($C208, '[1]DATA UPDATE'!$C$12:$Z$410, Y$3, 0)="", "", VLOOKUP($C208, '[1]DATA UPDATE'!$C$12:$Z$410, Y$3, 0)), "")</f>
        <v/>
      </c>
      <c r="Z208" s="62" t="str">
        <f>IFERROR(IF(VLOOKUP($C208, '[1]DATA UPDATE'!$C$12:$Z$410, Z$3, 0)="", "", VLOOKUP($C208, '[1]DATA UPDATE'!$C$12:$Z$410, Z$3, 0)), "")</f>
        <v/>
      </c>
      <c r="AA208" s="62" t="str">
        <f>IFERROR(IF(VLOOKUP($C208, '[1]DATA UPDATE'!$C$12:$Z$410, AA$3, 0)="", "", VLOOKUP($C208, '[1]DATA UPDATE'!$C$12:$Z$410, AA$3, 0)), "")</f>
        <v/>
      </c>
      <c r="AB208" s="62" t="str">
        <f>IFERROR(IF(VLOOKUP($C208, '[1]DATA UPDATE'!$C$12:$Z$410, AB$3, 0)="", "", VLOOKUP($C208, '[1]DATA UPDATE'!$C$12:$Z$410, AB$3, 0)), "")</f>
        <v/>
      </c>
      <c r="AC208" s="62" t="str">
        <f>IFERROR(IF(VLOOKUP($C208, '[1]DATA UPDATE'!$C$12:$Z$410, AC$3, 0)="", "", VLOOKUP($C208, '[1]DATA UPDATE'!$C$12:$Z$410, AC$3, 0)), "")</f>
        <v/>
      </c>
      <c r="AD208" s="62" t="str">
        <f>IFERROR(IF(VLOOKUP($C208, '[1]DATA UPDATE'!$C$12:$Z$410, AD$3, 0)="", "", VLOOKUP($C208, '[1]DATA UPDATE'!$C$12:$Z$410, AD$3, 0)), "")</f>
        <v/>
      </c>
      <c r="AE208" s="62" t="str">
        <f>IFERROR(IF(VLOOKUP($C208, '[1]DATA UPDATE'!$C$12:$Z$410, AE$3, 0)="", "", VLOOKUP($C208, '[1]DATA UPDATE'!$C$12:$Z$410, AE$3, 0)), "")</f>
        <v/>
      </c>
      <c r="AF208" s="62" t="str">
        <f>IFERROR(IF(VLOOKUP($C208, '[1]DATA UPDATE'!$C$12:$Z$410, AF$3, 0)="", "", VLOOKUP($C208, '[1]DATA UPDATE'!$C$12:$Z$410, AF$3, 0)), "")</f>
        <v/>
      </c>
      <c r="AG208" s="62" t="str">
        <f>IFERROR(IF(VLOOKUP($C208, '[1]DATA UPDATE'!$C$12:$Z$410, AG$3, 0)="", "", VLOOKUP($C208, '[1]DATA UPDATE'!$C$12:$Z$410, AG$3, 0)), "")</f>
        <v/>
      </c>
      <c r="AH208" s="62" t="str">
        <f>IFERROR(IF(VLOOKUP($C208, '[1]DATA UPDATE'!$C$12:$Z$410, AH$3, 0)="", "", VLOOKUP($C208, '[1]DATA UPDATE'!$C$12:$Z$410, AH$3, 0)), "")</f>
        <v/>
      </c>
    </row>
    <row r="209" spans="3:34" ht="12" customHeight="1" x14ac:dyDescent="0.35">
      <c r="C209" s="1" t="s">
        <v>903</v>
      </c>
      <c r="D209" s="2" t="s">
        <v>904</v>
      </c>
      <c r="E209" s="3" t="s">
        <v>905</v>
      </c>
      <c r="F209" s="54">
        <v>6</v>
      </c>
      <c r="G209" s="2" t="s">
        <v>901</v>
      </c>
      <c r="H209" s="9" t="s">
        <v>39</v>
      </c>
      <c r="I209" s="1" t="s">
        <v>906</v>
      </c>
      <c r="J209" s="20">
        <v>36205</v>
      </c>
      <c r="K209" s="5" t="s">
        <v>26</v>
      </c>
      <c r="L209" s="5" t="s">
        <v>33</v>
      </c>
      <c r="M209" s="1" t="s">
        <v>20</v>
      </c>
      <c r="N209" s="64" t="s">
        <v>907</v>
      </c>
      <c r="O209" s="62">
        <f>VLOOKUP($C209, '[1]DATA UPDATE'!$C$12:$G$410, 5, 0)</f>
        <v>45505</v>
      </c>
      <c r="P209" s="62">
        <f>IFERROR(IF(VLOOKUP($C209, '[1]DATA UPDATE'!$C$12:$Z$410, P$3, 0)="", "", VLOOKUP($C209, '[1]DATA UPDATE'!$C$12:$Z$410, P$3, 0)), "")</f>
        <v>45657</v>
      </c>
      <c r="Q209" s="62" t="str">
        <f>IFERROR(IF(VLOOKUP($C209, '[1]DATA UPDATE'!$C$12:$Z$410, Q$3, 0)="", "", VLOOKUP($C209, '[1]DATA UPDATE'!$C$12:$Z$410, Q$3, 0)), "")</f>
        <v>01/01/2025</v>
      </c>
      <c r="R209" s="62">
        <f>IFERROR(IF(VLOOKUP($C209, '[1]DATA UPDATE'!$C$12:$Z$410, R$3, 0)="", "", VLOOKUP($C209, '[1]DATA UPDATE'!$C$12:$Z$410, R$3, 0)), "")</f>
        <v>45838</v>
      </c>
      <c r="S209" s="62" t="str">
        <f>IFERROR(IF(VLOOKUP($C209, '[1]DATA UPDATE'!$C$12:$Z$410, S$3, 0)="", "", VLOOKUP($C209, '[1]DATA UPDATE'!$C$12:$Z$410, S$3, 0)), "")</f>
        <v>01/07/2025</v>
      </c>
      <c r="T209" s="62" t="str">
        <f>IFERROR(IF(VLOOKUP($C209, '[1]DATA UPDATE'!$C$12:$Z$410, T$3, 0)="", "", VLOOKUP($C209, '[1]DATA UPDATE'!$C$12:$Z$410, T$3, 0)), "")</f>
        <v>31/12/2025</v>
      </c>
      <c r="U209" s="62" t="str">
        <f>IFERROR(IF(VLOOKUP($C209, '[1]DATA UPDATE'!$C$12:$Z$410, U$3, 0)="", "", VLOOKUP($C209, '[1]DATA UPDATE'!$C$12:$Z$410, U$3, 0)), "")</f>
        <v>01/01/2026</v>
      </c>
      <c r="V209" s="62" t="str">
        <f>IFERROR(IF(VLOOKUP($C209, '[1]DATA UPDATE'!$C$12:$Z$410, V$3, 0)="", "", VLOOKUP($C209, '[1]DATA UPDATE'!$C$12:$Z$410, V$3, 0)), "")</f>
        <v>30/06/2026</v>
      </c>
      <c r="W209" s="62" t="str">
        <f>IFERROR(IF(VLOOKUP($C209, '[1]DATA UPDATE'!$C$12:$Z$410, W$3, 0)="", "", VLOOKUP($C209, '[1]DATA UPDATE'!$C$12:$Z$410, W$3, 0)), "")</f>
        <v>01/07/2026</v>
      </c>
      <c r="X209" s="62" t="str">
        <f>IFERROR(IF(VLOOKUP($C209, '[1]DATA UPDATE'!$C$12:$Z$410, X$3, 0)="", "", VLOOKUP($C209, '[1]DATA UPDATE'!$C$12:$Z$410, X$3, 0)), "")</f>
        <v>31/12/2026</v>
      </c>
      <c r="Y209" s="62" t="str">
        <f>IFERROR(IF(VLOOKUP($C209, '[1]DATA UPDATE'!$C$12:$Z$410, Y$3, 0)="", "", VLOOKUP($C209, '[1]DATA UPDATE'!$C$12:$Z$410, Y$3, 0)), "")</f>
        <v/>
      </c>
      <c r="Z209" s="62" t="str">
        <f>IFERROR(IF(VLOOKUP($C209, '[1]DATA UPDATE'!$C$12:$Z$410, Z$3, 0)="", "", VLOOKUP($C209, '[1]DATA UPDATE'!$C$12:$Z$410, Z$3, 0)), "")</f>
        <v/>
      </c>
      <c r="AA209" s="62" t="str">
        <f>IFERROR(IF(VLOOKUP($C209, '[1]DATA UPDATE'!$C$12:$Z$410, AA$3, 0)="", "", VLOOKUP($C209, '[1]DATA UPDATE'!$C$12:$Z$410, AA$3, 0)), "")</f>
        <v/>
      </c>
      <c r="AB209" s="62" t="str">
        <f>IFERROR(IF(VLOOKUP($C209, '[1]DATA UPDATE'!$C$12:$Z$410, AB$3, 0)="", "", VLOOKUP($C209, '[1]DATA UPDATE'!$C$12:$Z$410, AB$3, 0)), "")</f>
        <v/>
      </c>
      <c r="AC209" s="62" t="str">
        <f>IFERROR(IF(VLOOKUP($C209, '[1]DATA UPDATE'!$C$12:$Z$410, AC$3, 0)="", "", VLOOKUP($C209, '[1]DATA UPDATE'!$C$12:$Z$410, AC$3, 0)), "")</f>
        <v/>
      </c>
      <c r="AD209" s="62" t="str">
        <f>IFERROR(IF(VLOOKUP($C209, '[1]DATA UPDATE'!$C$12:$Z$410, AD$3, 0)="", "", VLOOKUP($C209, '[1]DATA UPDATE'!$C$12:$Z$410, AD$3, 0)), "")</f>
        <v/>
      </c>
      <c r="AE209" s="62" t="str">
        <f>IFERROR(IF(VLOOKUP($C209, '[1]DATA UPDATE'!$C$12:$Z$410, AE$3, 0)="", "", VLOOKUP($C209, '[1]DATA UPDATE'!$C$12:$Z$410, AE$3, 0)), "")</f>
        <v/>
      </c>
      <c r="AF209" s="62" t="str">
        <f>IFERROR(IF(VLOOKUP($C209, '[1]DATA UPDATE'!$C$12:$Z$410, AF$3, 0)="", "", VLOOKUP($C209, '[1]DATA UPDATE'!$C$12:$Z$410, AF$3, 0)), "")</f>
        <v/>
      </c>
      <c r="AG209" s="62" t="str">
        <f>IFERROR(IF(VLOOKUP($C209, '[1]DATA UPDATE'!$C$12:$Z$410, AG$3, 0)="", "", VLOOKUP($C209, '[1]DATA UPDATE'!$C$12:$Z$410, AG$3, 0)), "")</f>
        <v/>
      </c>
      <c r="AH209" s="62" t="str">
        <f>IFERROR(IF(VLOOKUP($C209, '[1]DATA UPDATE'!$C$12:$Z$410, AH$3, 0)="", "", VLOOKUP($C209, '[1]DATA UPDATE'!$C$12:$Z$410, AH$3, 0)), "")</f>
        <v/>
      </c>
    </row>
    <row r="210" spans="3:34" ht="12" customHeight="1" x14ac:dyDescent="0.35">
      <c r="C210" s="1" t="s">
        <v>908</v>
      </c>
      <c r="D210" s="26" t="s">
        <v>909</v>
      </c>
      <c r="E210" s="26" t="s">
        <v>910</v>
      </c>
      <c r="F210" s="58">
        <v>6</v>
      </c>
      <c r="G210" s="26" t="s">
        <v>911</v>
      </c>
      <c r="H210" s="9" t="s">
        <v>39</v>
      </c>
      <c r="I210" s="1" t="s">
        <v>912</v>
      </c>
      <c r="J210" s="20">
        <v>36650</v>
      </c>
      <c r="K210" s="5" t="s">
        <v>26</v>
      </c>
      <c r="L210" s="5" t="s">
        <v>913</v>
      </c>
      <c r="M210" s="1" t="s">
        <v>20</v>
      </c>
      <c r="N210" s="64" t="s">
        <v>914</v>
      </c>
      <c r="O210" s="62" t="str">
        <f>VLOOKUP($C210, '[1]DATA UPDATE'!$C$12:$G$410, 5, 0)</f>
        <v>21/05/2024</v>
      </c>
      <c r="P210" s="62" t="str">
        <f>IFERROR(IF(VLOOKUP($C210, '[1]DATA UPDATE'!$C$12:$Z$410, P$3, 0)="", "", VLOOKUP($C210, '[1]DATA UPDATE'!$C$12:$Z$410, P$3, 0)), "")</f>
        <v>20/11/2024</v>
      </c>
      <c r="Q210" s="62">
        <f>IFERROR(IF(VLOOKUP($C210, '[1]DATA UPDATE'!$C$12:$Z$410, Q$3, 0)="", "", VLOOKUP($C210, '[1]DATA UPDATE'!$C$12:$Z$410, Q$3, 0)), "")</f>
        <v>45617</v>
      </c>
      <c r="R210" s="62">
        <f>IFERROR(IF(VLOOKUP($C210, '[1]DATA UPDATE'!$C$12:$Z$410, R$3, 0)="", "", VLOOKUP($C210, '[1]DATA UPDATE'!$C$12:$Z$410, R$3, 0)), "")</f>
        <v>45797</v>
      </c>
      <c r="S210" s="62" t="str">
        <f>IFERROR(IF(VLOOKUP($C210, '[1]DATA UPDATE'!$C$12:$Z$410, S$3, 0)="", "", VLOOKUP($C210, '[1]DATA UPDATE'!$C$12:$Z$410, S$3, 0)), "")</f>
        <v>21/05/2025</v>
      </c>
      <c r="T210" s="62" t="str">
        <f>IFERROR(IF(VLOOKUP($C210, '[1]DATA UPDATE'!$C$12:$Z$410, T$3, 0)="", "", VLOOKUP($C210, '[1]DATA UPDATE'!$C$12:$Z$410, T$3, 0)), "")</f>
        <v>20/11/2025</v>
      </c>
      <c r="U210" s="62">
        <f>IFERROR(IF(VLOOKUP($C210, '[1]DATA UPDATE'!$C$12:$Z$410, U$3, 0)="", "", VLOOKUP($C210, '[1]DATA UPDATE'!$C$12:$Z$410, U$3, 0)), "")</f>
        <v>45982</v>
      </c>
      <c r="V210" s="62">
        <f>IFERROR(IF(VLOOKUP($C210, '[1]DATA UPDATE'!$C$12:$Z$410, V$3, 0)="", "", VLOOKUP($C210, '[1]DATA UPDATE'!$C$12:$Z$410, V$3, 0)), "")</f>
        <v>46162</v>
      </c>
      <c r="W210" s="62" t="str">
        <f>IFERROR(IF(VLOOKUP($C210, '[1]DATA UPDATE'!$C$12:$Z$410, W$3, 0)="", "", VLOOKUP($C210, '[1]DATA UPDATE'!$C$12:$Z$410, W$3, 0)), "")</f>
        <v>21/05/2026</v>
      </c>
      <c r="X210" s="62" t="str">
        <f>IFERROR(IF(VLOOKUP($C210, '[1]DATA UPDATE'!$C$12:$Z$410, X$3, 0)="", "", VLOOKUP($C210, '[1]DATA UPDATE'!$C$12:$Z$410, X$3, 0)), "")</f>
        <v>20/11/2026</v>
      </c>
      <c r="Y210" s="62" t="str">
        <f>IFERROR(IF(VLOOKUP($C210, '[1]DATA UPDATE'!$C$12:$Z$410, Y$3, 0)="", "", VLOOKUP($C210, '[1]DATA UPDATE'!$C$12:$Z$410, Y$3, 0)), "")</f>
        <v/>
      </c>
      <c r="Z210" s="62" t="str">
        <f>IFERROR(IF(VLOOKUP($C210, '[1]DATA UPDATE'!$C$12:$Z$410, Z$3, 0)="", "", VLOOKUP($C210, '[1]DATA UPDATE'!$C$12:$Z$410, Z$3, 0)), "")</f>
        <v/>
      </c>
      <c r="AA210" s="62" t="str">
        <f>IFERROR(IF(VLOOKUP($C210, '[1]DATA UPDATE'!$C$12:$Z$410, AA$3, 0)="", "", VLOOKUP($C210, '[1]DATA UPDATE'!$C$12:$Z$410, AA$3, 0)), "")</f>
        <v/>
      </c>
      <c r="AB210" s="62" t="str">
        <f>IFERROR(IF(VLOOKUP($C210, '[1]DATA UPDATE'!$C$12:$Z$410, AB$3, 0)="", "", VLOOKUP($C210, '[1]DATA UPDATE'!$C$12:$Z$410, AB$3, 0)), "")</f>
        <v/>
      </c>
      <c r="AC210" s="62" t="str">
        <f>IFERROR(IF(VLOOKUP($C210, '[1]DATA UPDATE'!$C$12:$Z$410, AC$3, 0)="", "", VLOOKUP($C210, '[1]DATA UPDATE'!$C$12:$Z$410, AC$3, 0)), "")</f>
        <v/>
      </c>
      <c r="AD210" s="62" t="str">
        <f>IFERROR(IF(VLOOKUP($C210, '[1]DATA UPDATE'!$C$12:$Z$410, AD$3, 0)="", "", VLOOKUP($C210, '[1]DATA UPDATE'!$C$12:$Z$410, AD$3, 0)), "")</f>
        <v/>
      </c>
      <c r="AE210" s="62" t="str">
        <f>IFERROR(IF(VLOOKUP($C210, '[1]DATA UPDATE'!$C$12:$Z$410, AE$3, 0)="", "", VLOOKUP($C210, '[1]DATA UPDATE'!$C$12:$Z$410, AE$3, 0)), "")</f>
        <v/>
      </c>
      <c r="AF210" s="62" t="str">
        <f>IFERROR(IF(VLOOKUP($C210, '[1]DATA UPDATE'!$C$12:$Z$410, AF$3, 0)="", "", VLOOKUP($C210, '[1]DATA UPDATE'!$C$12:$Z$410, AF$3, 0)), "")</f>
        <v/>
      </c>
      <c r="AG210" s="62" t="str">
        <f>IFERROR(IF(VLOOKUP($C210, '[1]DATA UPDATE'!$C$12:$Z$410, AG$3, 0)="", "", VLOOKUP($C210, '[1]DATA UPDATE'!$C$12:$Z$410, AG$3, 0)), "")</f>
        <v/>
      </c>
      <c r="AH210" s="62" t="str">
        <f>IFERROR(IF(VLOOKUP($C210, '[1]DATA UPDATE'!$C$12:$Z$410, AH$3, 0)="", "", VLOOKUP($C210, '[1]DATA UPDATE'!$C$12:$Z$410, AH$3, 0)), "")</f>
        <v/>
      </c>
    </row>
    <row r="211" spans="3:34" ht="12" customHeight="1" x14ac:dyDescent="0.35">
      <c r="C211" s="1" t="s">
        <v>915</v>
      </c>
      <c r="D211" s="2" t="s">
        <v>916</v>
      </c>
      <c r="E211" s="2" t="s">
        <v>910</v>
      </c>
      <c r="F211" s="54">
        <v>6</v>
      </c>
      <c r="G211" s="2" t="s">
        <v>911</v>
      </c>
      <c r="H211" s="1" t="s">
        <v>39</v>
      </c>
      <c r="I211" s="1" t="s">
        <v>917</v>
      </c>
      <c r="J211" s="20">
        <v>38140</v>
      </c>
      <c r="K211" s="5" t="s">
        <v>26</v>
      </c>
      <c r="L211" s="5" t="s">
        <v>33</v>
      </c>
      <c r="M211" s="1" t="s">
        <v>20</v>
      </c>
      <c r="N211" s="64" t="s">
        <v>918</v>
      </c>
      <c r="O211" s="62" t="str">
        <f>VLOOKUP($C211, '[1]DATA UPDATE'!$C$12:$G$410, 5, 0)</f>
        <v>21/05/2024</v>
      </c>
      <c r="P211" s="62" t="str">
        <f>IFERROR(IF(VLOOKUP($C211, '[1]DATA UPDATE'!$C$12:$Z$410, P$3, 0)="", "", VLOOKUP($C211, '[1]DATA UPDATE'!$C$12:$Z$410, P$3, 0)), "")</f>
        <v>20/11/2024</v>
      </c>
      <c r="Q211" s="62">
        <f>IFERROR(IF(VLOOKUP($C211, '[1]DATA UPDATE'!$C$12:$Z$410, Q$3, 0)="", "", VLOOKUP($C211, '[1]DATA UPDATE'!$C$12:$Z$410, Q$3, 0)), "")</f>
        <v>45617</v>
      </c>
      <c r="R211" s="62">
        <f>IFERROR(IF(VLOOKUP($C211, '[1]DATA UPDATE'!$C$12:$Z$410, R$3, 0)="", "", VLOOKUP($C211, '[1]DATA UPDATE'!$C$12:$Z$410, R$3, 0)), "")</f>
        <v>45797</v>
      </c>
      <c r="S211" s="62" t="str">
        <f>IFERROR(IF(VLOOKUP($C211, '[1]DATA UPDATE'!$C$12:$Z$410, S$3, 0)="", "", VLOOKUP($C211, '[1]DATA UPDATE'!$C$12:$Z$410, S$3, 0)), "")</f>
        <v>21/05/2025</v>
      </c>
      <c r="T211" s="62" t="str">
        <f>IFERROR(IF(VLOOKUP($C211, '[1]DATA UPDATE'!$C$12:$Z$410, T$3, 0)="", "", VLOOKUP($C211, '[1]DATA UPDATE'!$C$12:$Z$410, T$3, 0)), "")</f>
        <v>20/11/2025</v>
      </c>
      <c r="U211" s="62">
        <f>IFERROR(IF(VLOOKUP($C211, '[1]DATA UPDATE'!$C$12:$Z$410, U$3, 0)="", "", VLOOKUP($C211, '[1]DATA UPDATE'!$C$12:$Z$410, U$3, 0)), "")</f>
        <v>45982</v>
      </c>
      <c r="V211" s="62">
        <f>IFERROR(IF(VLOOKUP($C211, '[1]DATA UPDATE'!$C$12:$Z$410, V$3, 0)="", "", VLOOKUP($C211, '[1]DATA UPDATE'!$C$12:$Z$410, V$3, 0)), "")</f>
        <v>46162</v>
      </c>
      <c r="W211" s="62" t="str">
        <f>IFERROR(IF(VLOOKUP($C211, '[1]DATA UPDATE'!$C$12:$Z$410, W$3, 0)="", "", VLOOKUP($C211, '[1]DATA UPDATE'!$C$12:$Z$410, W$3, 0)), "")</f>
        <v>21/05/2026</v>
      </c>
      <c r="X211" s="62" t="str">
        <f>IFERROR(IF(VLOOKUP($C211, '[1]DATA UPDATE'!$C$12:$Z$410, X$3, 0)="", "", VLOOKUP($C211, '[1]DATA UPDATE'!$C$12:$Z$410, X$3, 0)), "")</f>
        <v>20/11/2026</v>
      </c>
      <c r="Y211" s="62" t="str">
        <f>IFERROR(IF(VLOOKUP($C211, '[1]DATA UPDATE'!$C$12:$Z$410, Y$3, 0)="", "", VLOOKUP($C211, '[1]DATA UPDATE'!$C$12:$Z$410, Y$3, 0)), "")</f>
        <v/>
      </c>
      <c r="Z211" s="62" t="str">
        <f>IFERROR(IF(VLOOKUP($C211, '[1]DATA UPDATE'!$C$12:$Z$410, Z$3, 0)="", "", VLOOKUP($C211, '[1]DATA UPDATE'!$C$12:$Z$410, Z$3, 0)), "")</f>
        <v/>
      </c>
      <c r="AA211" s="62" t="str">
        <f>IFERROR(IF(VLOOKUP($C211, '[1]DATA UPDATE'!$C$12:$Z$410, AA$3, 0)="", "", VLOOKUP($C211, '[1]DATA UPDATE'!$C$12:$Z$410, AA$3, 0)), "")</f>
        <v/>
      </c>
      <c r="AB211" s="62" t="str">
        <f>IFERROR(IF(VLOOKUP($C211, '[1]DATA UPDATE'!$C$12:$Z$410, AB$3, 0)="", "", VLOOKUP($C211, '[1]DATA UPDATE'!$C$12:$Z$410, AB$3, 0)), "")</f>
        <v/>
      </c>
      <c r="AC211" s="62" t="str">
        <f>IFERROR(IF(VLOOKUP($C211, '[1]DATA UPDATE'!$C$12:$Z$410, AC$3, 0)="", "", VLOOKUP($C211, '[1]DATA UPDATE'!$C$12:$Z$410, AC$3, 0)), "")</f>
        <v/>
      </c>
      <c r="AD211" s="62" t="str">
        <f>IFERROR(IF(VLOOKUP($C211, '[1]DATA UPDATE'!$C$12:$Z$410, AD$3, 0)="", "", VLOOKUP($C211, '[1]DATA UPDATE'!$C$12:$Z$410, AD$3, 0)), "")</f>
        <v/>
      </c>
      <c r="AE211" s="62" t="str">
        <f>IFERROR(IF(VLOOKUP($C211, '[1]DATA UPDATE'!$C$12:$Z$410, AE$3, 0)="", "", VLOOKUP($C211, '[1]DATA UPDATE'!$C$12:$Z$410, AE$3, 0)), "")</f>
        <v/>
      </c>
      <c r="AF211" s="62" t="str">
        <f>IFERROR(IF(VLOOKUP($C211, '[1]DATA UPDATE'!$C$12:$Z$410, AF$3, 0)="", "", VLOOKUP($C211, '[1]DATA UPDATE'!$C$12:$Z$410, AF$3, 0)), "")</f>
        <v/>
      </c>
      <c r="AG211" s="62" t="str">
        <f>IFERROR(IF(VLOOKUP($C211, '[1]DATA UPDATE'!$C$12:$Z$410, AG$3, 0)="", "", VLOOKUP($C211, '[1]DATA UPDATE'!$C$12:$Z$410, AG$3, 0)), "")</f>
        <v/>
      </c>
      <c r="AH211" s="62" t="str">
        <f>IFERROR(IF(VLOOKUP($C211, '[1]DATA UPDATE'!$C$12:$Z$410, AH$3, 0)="", "", VLOOKUP($C211, '[1]DATA UPDATE'!$C$12:$Z$410, AH$3, 0)), "")</f>
        <v/>
      </c>
    </row>
    <row r="212" spans="3:34" ht="12" customHeight="1" x14ac:dyDescent="0.35">
      <c r="C212" s="1" t="s">
        <v>919</v>
      </c>
      <c r="D212" s="2" t="s">
        <v>920</v>
      </c>
      <c r="E212" s="2" t="s">
        <v>921</v>
      </c>
      <c r="F212" s="54">
        <v>6</v>
      </c>
      <c r="G212" s="2" t="s">
        <v>725</v>
      </c>
      <c r="H212" s="1" t="s">
        <v>39</v>
      </c>
      <c r="I212" s="1" t="s">
        <v>922</v>
      </c>
      <c r="J212" s="4">
        <v>38462</v>
      </c>
      <c r="K212" s="5" t="s">
        <v>26</v>
      </c>
      <c r="L212" s="5" t="s">
        <v>33</v>
      </c>
      <c r="M212" s="1" t="s">
        <v>20</v>
      </c>
      <c r="N212" s="64" t="s">
        <v>923</v>
      </c>
      <c r="O212" s="62" t="str">
        <f>VLOOKUP($C212, '[1]DATA UPDATE'!$C$12:$G$410, 5, 0)</f>
        <v>21/05/2024</v>
      </c>
      <c r="P212" s="62" t="str">
        <f>IFERROR(IF(VLOOKUP($C212, '[1]DATA UPDATE'!$C$12:$Z$410, P$3, 0)="", "", VLOOKUP($C212, '[1]DATA UPDATE'!$C$12:$Z$410, P$3, 0)), "")</f>
        <v>20/11/2024</v>
      </c>
      <c r="Q212" s="62">
        <f>IFERROR(IF(VLOOKUP($C212, '[1]DATA UPDATE'!$C$12:$Z$410, Q$3, 0)="", "", VLOOKUP($C212, '[1]DATA UPDATE'!$C$12:$Z$410, Q$3, 0)), "")</f>
        <v>45617</v>
      </c>
      <c r="R212" s="62">
        <f>IFERROR(IF(VLOOKUP($C212, '[1]DATA UPDATE'!$C$12:$Z$410, R$3, 0)="", "", VLOOKUP($C212, '[1]DATA UPDATE'!$C$12:$Z$410, R$3, 0)), "")</f>
        <v>45797</v>
      </c>
      <c r="S212" s="62" t="str">
        <f>IFERROR(IF(VLOOKUP($C212, '[1]DATA UPDATE'!$C$12:$Z$410, S$3, 0)="", "", VLOOKUP($C212, '[1]DATA UPDATE'!$C$12:$Z$410, S$3, 0)), "")</f>
        <v>21/05/2025</v>
      </c>
      <c r="T212" s="62" t="str">
        <f>IFERROR(IF(VLOOKUP($C212, '[1]DATA UPDATE'!$C$12:$Z$410, T$3, 0)="", "", VLOOKUP($C212, '[1]DATA UPDATE'!$C$12:$Z$410, T$3, 0)), "")</f>
        <v>20/11/2025</v>
      </c>
      <c r="U212" s="62">
        <f>IFERROR(IF(VLOOKUP($C212, '[1]DATA UPDATE'!$C$12:$Z$410, U$3, 0)="", "", VLOOKUP($C212, '[1]DATA UPDATE'!$C$12:$Z$410, U$3, 0)), "")</f>
        <v>45982</v>
      </c>
      <c r="V212" s="62">
        <f>IFERROR(IF(VLOOKUP($C212, '[1]DATA UPDATE'!$C$12:$Z$410, V$3, 0)="", "", VLOOKUP($C212, '[1]DATA UPDATE'!$C$12:$Z$410, V$3, 0)), "")</f>
        <v>46162</v>
      </c>
      <c r="W212" s="62" t="str">
        <f>IFERROR(IF(VLOOKUP($C212, '[1]DATA UPDATE'!$C$12:$Z$410, W$3, 0)="", "", VLOOKUP($C212, '[1]DATA UPDATE'!$C$12:$Z$410, W$3, 0)), "")</f>
        <v>21/05/2026</v>
      </c>
      <c r="X212" s="62" t="str">
        <f>IFERROR(IF(VLOOKUP($C212, '[1]DATA UPDATE'!$C$12:$Z$410, X$3, 0)="", "", VLOOKUP($C212, '[1]DATA UPDATE'!$C$12:$Z$410, X$3, 0)), "")</f>
        <v>20/11/2026</v>
      </c>
      <c r="Y212" s="62" t="str">
        <f>IFERROR(IF(VLOOKUP($C212, '[1]DATA UPDATE'!$C$12:$Z$410, Y$3, 0)="", "", VLOOKUP($C212, '[1]DATA UPDATE'!$C$12:$Z$410, Y$3, 0)), "")</f>
        <v/>
      </c>
      <c r="Z212" s="62" t="str">
        <f>IFERROR(IF(VLOOKUP($C212, '[1]DATA UPDATE'!$C$12:$Z$410, Z$3, 0)="", "", VLOOKUP($C212, '[1]DATA UPDATE'!$C$12:$Z$410, Z$3, 0)), "")</f>
        <v/>
      </c>
      <c r="AA212" s="62" t="str">
        <f>IFERROR(IF(VLOOKUP($C212, '[1]DATA UPDATE'!$C$12:$Z$410, AA$3, 0)="", "", VLOOKUP($C212, '[1]DATA UPDATE'!$C$12:$Z$410, AA$3, 0)), "")</f>
        <v/>
      </c>
      <c r="AB212" s="62" t="str">
        <f>IFERROR(IF(VLOOKUP($C212, '[1]DATA UPDATE'!$C$12:$Z$410, AB$3, 0)="", "", VLOOKUP($C212, '[1]DATA UPDATE'!$C$12:$Z$410, AB$3, 0)), "")</f>
        <v/>
      </c>
      <c r="AC212" s="62" t="str">
        <f>IFERROR(IF(VLOOKUP($C212, '[1]DATA UPDATE'!$C$12:$Z$410, AC$3, 0)="", "", VLOOKUP($C212, '[1]DATA UPDATE'!$C$12:$Z$410, AC$3, 0)), "")</f>
        <v/>
      </c>
      <c r="AD212" s="62" t="str">
        <f>IFERROR(IF(VLOOKUP($C212, '[1]DATA UPDATE'!$C$12:$Z$410, AD$3, 0)="", "", VLOOKUP($C212, '[1]DATA UPDATE'!$C$12:$Z$410, AD$3, 0)), "")</f>
        <v/>
      </c>
      <c r="AE212" s="62" t="str">
        <f>IFERROR(IF(VLOOKUP($C212, '[1]DATA UPDATE'!$C$12:$Z$410, AE$3, 0)="", "", VLOOKUP($C212, '[1]DATA UPDATE'!$C$12:$Z$410, AE$3, 0)), "")</f>
        <v/>
      </c>
      <c r="AF212" s="62" t="str">
        <f>IFERROR(IF(VLOOKUP($C212, '[1]DATA UPDATE'!$C$12:$Z$410, AF$3, 0)="", "", VLOOKUP($C212, '[1]DATA UPDATE'!$C$12:$Z$410, AF$3, 0)), "")</f>
        <v/>
      </c>
      <c r="AG212" s="62" t="str">
        <f>IFERROR(IF(VLOOKUP($C212, '[1]DATA UPDATE'!$C$12:$Z$410, AG$3, 0)="", "", VLOOKUP($C212, '[1]DATA UPDATE'!$C$12:$Z$410, AG$3, 0)), "")</f>
        <v/>
      </c>
      <c r="AH212" s="62" t="str">
        <f>IFERROR(IF(VLOOKUP($C212, '[1]DATA UPDATE'!$C$12:$Z$410, AH$3, 0)="", "", VLOOKUP($C212, '[1]DATA UPDATE'!$C$12:$Z$410, AH$3, 0)), "")</f>
        <v/>
      </c>
    </row>
    <row r="213" spans="3:34" ht="12" customHeight="1" x14ac:dyDescent="0.35">
      <c r="C213" s="1" t="s">
        <v>924</v>
      </c>
      <c r="D213" s="2" t="s">
        <v>925</v>
      </c>
      <c r="E213" s="14" t="s">
        <v>71</v>
      </c>
      <c r="F213" s="54">
        <v>6</v>
      </c>
      <c r="G213" s="2" t="s">
        <v>71</v>
      </c>
      <c r="H213" s="9" t="s">
        <v>39</v>
      </c>
      <c r="I213" s="1" t="s">
        <v>926</v>
      </c>
      <c r="J213" s="20">
        <v>34132</v>
      </c>
      <c r="K213" s="5" t="s">
        <v>26</v>
      </c>
      <c r="L213" s="5" t="s">
        <v>33</v>
      </c>
      <c r="M213" s="1" t="s">
        <v>27</v>
      </c>
      <c r="N213" s="64" t="s">
        <v>927</v>
      </c>
      <c r="O213" s="62">
        <f>VLOOKUP($C213, '[1]DATA UPDATE'!$C$12:$G$410, 5, 0)</f>
        <v>45175</v>
      </c>
      <c r="P213" s="62">
        <f>IFERROR(IF(VLOOKUP($C213, '[1]DATA UPDATE'!$C$12:$Z$410, P$3, 0)="", "", VLOOKUP($C213, '[1]DATA UPDATE'!$C$12:$Z$410, P$3, 0)), "")</f>
        <v>45356</v>
      </c>
      <c r="Q213" s="62">
        <f>IFERROR(IF(VLOOKUP($C213, '[1]DATA UPDATE'!$C$12:$Z$410, Q$3, 0)="", "", VLOOKUP($C213, '[1]DATA UPDATE'!$C$12:$Z$410, Q$3, 0)), "")</f>
        <v>45357</v>
      </c>
      <c r="R213" s="62">
        <f>IFERROR(IF(VLOOKUP($C213, '[1]DATA UPDATE'!$C$12:$Z$410, R$3, 0)="", "", VLOOKUP($C213, '[1]DATA UPDATE'!$C$12:$Z$410, R$3, 0)), "")</f>
        <v>45540</v>
      </c>
      <c r="S213" s="62">
        <f>IFERROR(IF(VLOOKUP($C213, '[1]DATA UPDATE'!$C$12:$Z$410, S$3, 0)="", "", VLOOKUP($C213, '[1]DATA UPDATE'!$C$12:$Z$410, S$3, 0)), "")</f>
        <v>45541</v>
      </c>
      <c r="T213" s="62" t="str">
        <f>IFERROR(IF(VLOOKUP($C213, '[1]DATA UPDATE'!$C$12:$Z$410, T$3, 0)="", "", VLOOKUP($C213, '[1]DATA UPDATE'!$C$12:$Z$410, T$3, 0)), "")</f>
        <v>05/12/2024</v>
      </c>
      <c r="U213" s="62" t="str">
        <f>IFERROR(IF(VLOOKUP($C213, '[1]DATA UPDATE'!$C$12:$Z$410, U$3, 0)="", "", VLOOKUP($C213, '[1]DATA UPDATE'!$C$12:$Z$410, U$3, 0)), "")</f>
        <v>06/12/2024</v>
      </c>
      <c r="V213" s="62" t="str">
        <f>IFERROR(IF(VLOOKUP($C213, '[1]DATA UPDATE'!$C$12:$Z$410, V$3, 0)="", "", VLOOKUP($C213, '[1]DATA UPDATE'!$C$12:$Z$410, V$3, 0)), "")</f>
        <v>05/12/2025</v>
      </c>
      <c r="W213" s="62" t="str">
        <f>IFERROR(IF(VLOOKUP($C213, '[1]DATA UPDATE'!$C$12:$Z$410, W$3, 0)="", "", VLOOKUP($C213, '[1]DATA UPDATE'!$C$12:$Z$410, W$3, 0)), "")</f>
        <v>06/12/2025</v>
      </c>
      <c r="X213" s="62" t="str">
        <f>IFERROR(IF(VLOOKUP($C213, '[1]DATA UPDATE'!$C$12:$Z$410, X$3, 0)="", "", VLOOKUP($C213, '[1]DATA UPDATE'!$C$12:$Z$410, X$3, 0)), "")</f>
        <v>05/06/2026</v>
      </c>
      <c r="Y213" s="62">
        <f>IFERROR(IF(VLOOKUP($C213, '[1]DATA UPDATE'!$C$12:$Z$410, Y$3, 0)="", "", VLOOKUP($C213, '[1]DATA UPDATE'!$C$12:$Z$410, Y$3, 0)), "")</f>
        <v>46179</v>
      </c>
      <c r="Z213" s="62">
        <f>IFERROR(IF(VLOOKUP($C213, '[1]DATA UPDATE'!$C$12:$Z$410, Z$3, 0)="", "", VLOOKUP($C213, '[1]DATA UPDATE'!$C$12:$Z$410, Z$3, 0)), "")</f>
        <v>46361</v>
      </c>
      <c r="AA213" s="62" t="str">
        <f>IFERROR(IF(VLOOKUP($C213, '[1]DATA UPDATE'!$C$12:$Z$410, AA$3, 0)="", "", VLOOKUP($C213, '[1]DATA UPDATE'!$C$12:$Z$410, AA$3, 0)), "")</f>
        <v/>
      </c>
      <c r="AB213" s="62" t="str">
        <f>IFERROR(IF(VLOOKUP($C213, '[1]DATA UPDATE'!$C$12:$Z$410, AB$3, 0)="", "", VLOOKUP($C213, '[1]DATA UPDATE'!$C$12:$Z$410, AB$3, 0)), "")</f>
        <v/>
      </c>
      <c r="AC213" s="62" t="str">
        <f>IFERROR(IF(VLOOKUP($C213, '[1]DATA UPDATE'!$C$12:$Z$410, AC$3, 0)="", "", VLOOKUP($C213, '[1]DATA UPDATE'!$C$12:$Z$410, AC$3, 0)), "")</f>
        <v/>
      </c>
      <c r="AD213" s="62" t="str">
        <f>IFERROR(IF(VLOOKUP($C213, '[1]DATA UPDATE'!$C$12:$Z$410, AD$3, 0)="", "", VLOOKUP($C213, '[1]DATA UPDATE'!$C$12:$Z$410, AD$3, 0)), "")</f>
        <v/>
      </c>
      <c r="AE213" s="62" t="str">
        <f>IFERROR(IF(VLOOKUP($C213, '[1]DATA UPDATE'!$C$12:$Z$410, AE$3, 0)="", "", VLOOKUP($C213, '[1]DATA UPDATE'!$C$12:$Z$410, AE$3, 0)), "")</f>
        <v/>
      </c>
      <c r="AF213" s="62" t="str">
        <f>IFERROR(IF(VLOOKUP($C213, '[1]DATA UPDATE'!$C$12:$Z$410, AF$3, 0)="", "", VLOOKUP($C213, '[1]DATA UPDATE'!$C$12:$Z$410, AF$3, 0)), "")</f>
        <v/>
      </c>
      <c r="AG213" s="62" t="str">
        <f>IFERROR(IF(VLOOKUP($C213, '[1]DATA UPDATE'!$C$12:$Z$410, AG$3, 0)="", "", VLOOKUP($C213, '[1]DATA UPDATE'!$C$12:$Z$410, AG$3, 0)), "")</f>
        <v/>
      </c>
      <c r="AH213" s="62" t="str">
        <f>IFERROR(IF(VLOOKUP($C213, '[1]DATA UPDATE'!$C$12:$Z$410, AH$3, 0)="", "", VLOOKUP($C213, '[1]DATA UPDATE'!$C$12:$Z$410, AH$3, 0)), "")</f>
        <v/>
      </c>
    </row>
    <row r="214" spans="3:34" ht="12" customHeight="1" x14ac:dyDescent="0.35">
      <c r="C214" s="1" t="s">
        <v>928</v>
      </c>
      <c r="D214" s="26" t="s">
        <v>929</v>
      </c>
      <c r="E214" s="30" t="s">
        <v>930</v>
      </c>
      <c r="F214" s="58">
        <v>6</v>
      </c>
      <c r="G214" s="26" t="s">
        <v>901</v>
      </c>
      <c r="H214" s="9" t="s">
        <v>39</v>
      </c>
      <c r="I214" s="1" t="s">
        <v>931</v>
      </c>
      <c r="J214" s="20">
        <v>36960</v>
      </c>
      <c r="K214" s="5" t="s">
        <v>26</v>
      </c>
      <c r="L214" s="5" t="s">
        <v>33</v>
      </c>
      <c r="M214" s="1" t="s">
        <v>20</v>
      </c>
      <c r="N214" s="64" t="s">
        <v>932</v>
      </c>
      <c r="O214" s="62">
        <f>VLOOKUP($C214, '[1]DATA UPDATE'!$C$12:$G$410, 5, 0)</f>
        <v>45175</v>
      </c>
      <c r="P214" s="62">
        <f>IFERROR(IF(VLOOKUP($C214, '[1]DATA UPDATE'!$C$12:$Z$410, P$3, 0)="", "", VLOOKUP($C214, '[1]DATA UPDATE'!$C$12:$Z$410, P$3, 0)), "")</f>
        <v>45356</v>
      </c>
      <c r="Q214" s="62">
        <f>IFERROR(IF(VLOOKUP($C214, '[1]DATA UPDATE'!$C$12:$Z$410, Q$3, 0)="", "", VLOOKUP($C214, '[1]DATA UPDATE'!$C$12:$Z$410, Q$3, 0)), "")</f>
        <v>45357</v>
      </c>
      <c r="R214" s="62">
        <f>IFERROR(IF(VLOOKUP($C214, '[1]DATA UPDATE'!$C$12:$Z$410, R$3, 0)="", "", VLOOKUP($C214, '[1]DATA UPDATE'!$C$12:$Z$410, R$3, 0)), "")</f>
        <v>45540</v>
      </c>
      <c r="S214" s="62">
        <f>IFERROR(IF(VLOOKUP($C214, '[1]DATA UPDATE'!$C$12:$Z$410, S$3, 0)="", "", VLOOKUP($C214, '[1]DATA UPDATE'!$C$12:$Z$410, S$3, 0)), "")</f>
        <v>45541</v>
      </c>
      <c r="T214" s="62" t="str">
        <f>IFERROR(IF(VLOOKUP($C214, '[1]DATA UPDATE'!$C$12:$Z$410, T$3, 0)="", "", VLOOKUP($C214, '[1]DATA UPDATE'!$C$12:$Z$410, T$3, 0)), "")</f>
        <v>05/12/2024</v>
      </c>
      <c r="U214" s="62" t="str">
        <f>IFERROR(IF(VLOOKUP($C214, '[1]DATA UPDATE'!$C$12:$Z$410, U$3, 0)="", "", VLOOKUP($C214, '[1]DATA UPDATE'!$C$12:$Z$410, U$3, 0)), "")</f>
        <v>06/12/2024</v>
      </c>
      <c r="V214" s="62" t="str">
        <f>IFERROR(IF(VLOOKUP($C214, '[1]DATA UPDATE'!$C$12:$Z$410, V$3, 0)="", "", VLOOKUP($C214, '[1]DATA UPDATE'!$C$12:$Z$410, V$3, 0)), "")</f>
        <v>05/12/2025</v>
      </c>
      <c r="W214" s="62" t="str">
        <f>IFERROR(IF(VLOOKUP($C214, '[1]DATA UPDATE'!$C$12:$Z$410, W$3, 0)="", "", VLOOKUP($C214, '[1]DATA UPDATE'!$C$12:$Z$410, W$3, 0)), "")</f>
        <v>06/12/2025</v>
      </c>
      <c r="X214" s="62" t="str">
        <f>IFERROR(IF(VLOOKUP($C214, '[1]DATA UPDATE'!$C$12:$Z$410, X$3, 0)="", "", VLOOKUP($C214, '[1]DATA UPDATE'!$C$12:$Z$410, X$3, 0)), "")</f>
        <v>05/06/2026</v>
      </c>
      <c r="Y214" s="62">
        <f>IFERROR(IF(VLOOKUP($C214, '[1]DATA UPDATE'!$C$12:$Z$410, Y$3, 0)="", "", VLOOKUP($C214, '[1]DATA UPDATE'!$C$12:$Z$410, Y$3, 0)), "")</f>
        <v>46179</v>
      </c>
      <c r="Z214" s="62">
        <f>IFERROR(IF(VLOOKUP($C214, '[1]DATA UPDATE'!$C$12:$Z$410, Z$3, 0)="", "", VLOOKUP($C214, '[1]DATA UPDATE'!$C$12:$Z$410, Z$3, 0)), "")</f>
        <v>46361</v>
      </c>
      <c r="AA214" s="62" t="str">
        <f>IFERROR(IF(VLOOKUP($C214, '[1]DATA UPDATE'!$C$12:$Z$410, AA$3, 0)="", "", VLOOKUP($C214, '[1]DATA UPDATE'!$C$12:$Z$410, AA$3, 0)), "")</f>
        <v/>
      </c>
      <c r="AB214" s="62" t="str">
        <f>IFERROR(IF(VLOOKUP($C214, '[1]DATA UPDATE'!$C$12:$Z$410, AB$3, 0)="", "", VLOOKUP($C214, '[1]DATA UPDATE'!$C$12:$Z$410, AB$3, 0)), "")</f>
        <v/>
      </c>
      <c r="AC214" s="62" t="str">
        <f>IFERROR(IF(VLOOKUP($C214, '[1]DATA UPDATE'!$C$12:$Z$410, AC$3, 0)="", "", VLOOKUP($C214, '[1]DATA UPDATE'!$C$12:$Z$410, AC$3, 0)), "")</f>
        <v/>
      </c>
      <c r="AD214" s="62" t="str">
        <f>IFERROR(IF(VLOOKUP($C214, '[1]DATA UPDATE'!$C$12:$Z$410, AD$3, 0)="", "", VLOOKUP($C214, '[1]DATA UPDATE'!$C$12:$Z$410, AD$3, 0)), "")</f>
        <v/>
      </c>
      <c r="AE214" s="62" t="str">
        <f>IFERROR(IF(VLOOKUP($C214, '[1]DATA UPDATE'!$C$12:$Z$410, AE$3, 0)="", "", VLOOKUP($C214, '[1]DATA UPDATE'!$C$12:$Z$410, AE$3, 0)), "")</f>
        <v/>
      </c>
      <c r="AF214" s="62" t="str">
        <f>IFERROR(IF(VLOOKUP($C214, '[1]DATA UPDATE'!$C$12:$Z$410, AF$3, 0)="", "", VLOOKUP($C214, '[1]DATA UPDATE'!$C$12:$Z$410, AF$3, 0)), "")</f>
        <v/>
      </c>
      <c r="AG214" s="62" t="str">
        <f>IFERROR(IF(VLOOKUP($C214, '[1]DATA UPDATE'!$C$12:$Z$410, AG$3, 0)="", "", VLOOKUP($C214, '[1]DATA UPDATE'!$C$12:$Z$410, AG$3, 0)), "")</f>
        <v/>
      </c>
      <c r="AH214" s="62" t="str">
        <f>IFERROR(IF(VLOOKUP($C214, '[1]DATA UPDATE'!$C$12:$Z$410, AH$3, 0)="", "", VLOOKUP($C214, '[1]DATA UPDATE'!$C$12:$Z$410, AH$3, 0)), "")</f>
        <v/>
      </c>
    </row>
    <row r="215" spans="3:34" ht="12" customHeight="1" x14ac:dyDescent="0.35">
      <c r="C215" s="1" t="s">
        <v>933</v>
      </c>
      <c r="D215" s="2" t="s">
        <v>934</v>
      </c>
      <c r="E215" s="14" t="s">
        <v>930</v>
      </c>
      <c r="F215" s="54">
        <v>6</v>
      </c>
      <c r="G215" s="2" t="s">
        <v>901</v>
      </c>
      <c r="H215" s="9" t="s">
        <v>39</v>
      </c>
      <c r="I215" s="1" t="s">
        <v>935</v>
      </c>
      <c r="J215" s="20">
        <v>36163</v>
      </c>
      <c r="K215" s="5" t="s">
        <v>26</v>
      </c>
      <c r="L215" s="5" t="s">
        <v>33</v>
      </c>
      <c r="M215" s="1" t="s">
        <v>27</v>
      </c>
      <c r="N215" s="64" t="s">
        <v>936</v>
      </c>
      <c r="O215" s="62">
        <f>VLOOKUP($C215, '[1]DATA UPDATE'!$C$12:$G$410, 5, 0)</f>
        <v>45175</v>
      </c>
      <c r="P215" s="62">
        <f>IFERROR(IF(VLOOKUP($C215, '[1]DATA UPDATE'!$C$12:$Z$410, P$3, 0)="", "", VLOOKUP($C215, '[1]DATA UPDATE'!$C$12:$Z$410, P$3, 0)), "")</f>
        <v>45356</v>
      </c>
      <c r="Q215" s="62">
        <f>IFERROR(IF(VLOOKUP($C215, '[1]DATA UPDATE'!$C$12:$Z$410, Q$3, 0)="", "", VLOOKUP($C215, '[1]DATA UPDATE'!$C$12:$Z$410, Q$3, 0)), "")</f>
        <v>45357</v>
      </c>
      <c r="R215" s="62">
        <f>IFERROR(IF(VLOOKUP($C215, '[1]DATA UPDATE'!$C$12:$Z$410, R$3, 0)="", "", VLOOKUP($C215, '[1]DATA UPDATE'!$C$12:$Z$410, R$3, 0)), "")</f>
        <v>45540</v>
      </c>
      <c r="S215" s="62">
        <f>IFERROR(IF(VLOOKUP($C215, '[1]DATA UPDATE'!$C$12:$Z$410, S$3, 0)="", "", VLOOKUP($C215, '[1]DATA UPDATE'!$C$12:$Z$410, S$3, 0)), "")</f>
        <v>45541</v>
      </c>
      <c r="T215" s="62" t="str">
        <f>IFERROR(IF(VLOOKUP($C215, '[1]DATA UPDATE'!$C$12:$Z$410, T$3, 0)="", "", VLOOKUP($C215, '[1]DATA UPDATE'!$C$12:$Z$410, T$3, 0)), "")</f>
        <v>05/12/2024</v>
      </c>
      <c r="U215" s="62" t="str">
        <f>IFERROR(IF(VLOOKUP($C215, '[1]DATA UPDATE'!$C$12:$Z$410, U$3, 0)="", "", VLOOKUP($C215, '[1]DATA UPDATE'!$C$12:$Z$410, U$3, 0)), "")</f>
        <v>06/12/2024</v>
      </c>
      <c r="V215" s="62" t="str">
        <f>IFERROR(IF(VLOOKUP($C215, '[1]DATA UPDATE'!$C$12:$Z$410, V$3, 0)="", "", VLOOKUP($C215, '[1]DATA UPDATE'!$C$12:$Z$410, V$3, 0)), "")</f>
        <v>05/12/2025</v>
      </c>
      <c r="W215" s="62" t="str">
        <f>IFERROR(IF(VLOOKUP($C215, '[1]DATA UPDATE'!$C$12:$Z$410, W$3, 0)="", "", VLOOKUP($C215, '[1]DATA UPDATE'!$C$12:$Z$410, W$3, 0)), "")</f>
        <v>06/12/2025</v>
      </c>
      <c r="X215" s="62" t="str">
        <f>IFERROR(IF(VLOOKUP($C215, '[1]DATA UPDATE'!$C$12:$Z$410, X$3, 0)="", "", VLOOKUP($C215, '[1]DATA UPDATE'!$C$12:$Z$410, X$3, 0)), "")</f>
        <v>05/06/2026</v>
      </c>
      <c r="Y215" s="62">
        <f>IFERROR(IF(VLOOKUP($C215, '[1]DATA UPDATE'!$C$12:$Z$410, Y$3, 0)="", "", VLOOKUP($C215, '[1]DATA UPDATE'!$C$12:$Z$410, Y$3, 0)), "")</f>
        <v>46179</v>
      </c>
      <c r="Z215" s="62">
        <f>IFERROR(IF(VLOOKUP($C215, '[1]DATA UPDATE'!$C$12:$Z$410, Z$3, 0)="", "", VLOOKUP($C215, '[1]DATA UPDATE'!$C$12:$Z$410, Z$3, 0)), "")</f>
        <v>46361</v>
      </c>
      <c r="AA215" s="62" t="str">
        <f>IFERROR(IF(VLOOKUP($C215, '[1]DATA UPDATE'!$C$12:$Z$410, AA$3, 0)="", "", VLOOKUP($C215, '[1]DATA UPDATE'!$C$12:$Z$410, AA$3, 0)), "")</f>
        <v/>
      </c>
      <c r="AB215" s="62" t="str">
        <f>IFERROR(IF(VLOOKUP($C215, '[1]DATA UPDATE'!$C$12:$Z$410, AB$3, 0)="", "", VLOOKUP($C215, '[1]DATA UPDATE'!$C$12:$Z$410, AB$3, 0)), "")</f>
        <v/>
      </c>
      <c r="AC215" s="62" t="str">
        <f>IFERROR(IF(VLOOKUP($C215, '[1]DATA UPDATE'!$C$12:$Z$410, AC$3, 0)="", "", VLOOKUP($C215, '[1]DATA UPDATE'!$C$12:$Z$410, AC$3, 0)), "")</f>
        <v/>
      </c>
      <c r="AD215" s="62" t="str">
        <f>IFERROR(IF(VLOOKUP($C215, '[1]DATA UPDATE'!$C$12:$Z$410, AD$3, 0)="", "", VLOOKUP($C215, '[1]DATA UPDATE'!$C$12:$Z$410, AD$3, 0)), "")</f>
        <v/>
      </c>
      <c r="AE215" s="62" t="str">
        <f>IFERROR(IF(VLOOKUP($C215, '[1]DATA UPDATE'!$C$12:$Z$410, AE$3, 0)="", "", VLOOKUP($C215, '[1]DATA UPDATE'!$C$12:$Z$410, AE$3, 0)), "")</f>
        <v/>
      </c>
      <c r="AF215" s="62" t="str">
        <f>IFERROR(IF(VLOOKUP($C215, '[1]DATA UPDATE'!$C$12:$Z$410, AF$3, 0)="", "", VLOOKUP($C215, '[1]DATA UPDATE'!$C$12:$Z$410, AF$3, 0)), "")</f>
        <v/>
      </c>
      <c r="AG215" s="62" t="str">
        <f>IFERROR(IF(VLOOKUP($C215, '[1]DATA UPDATE'!$C$12:$Z$410, AG$3, 0)="", "", VLOOKUP($C215, '[1]DATA UPDATE'!$C$12:$Z$410, AG$3, 0)), "")</f>
        <v/>
      </c>
      <c r="AH215" s="62" t="str">
        <f>IFERROR(IF(VLOOKUP($C215, '[1]DATA UPDATE'!$C$12:$Z$410, AH$3, 0)="", "", VLOOKUP($C215, '[1]DATA UPDATE'!$C$12:$Z$410, AH$3, 0)), "")</f>
        <v/>
      </c>
    </row>
    <row r="216" spans="3:34" ht="12" customHeight="1" x14ac:dyDescent="0.35">
      <c r="C216" s="1" t="s">
        <v>937</v>
      </c>
      <c r="D216" s="2" t="s">
        <v>248</v>
      </c>
      <c r="E216" s="14" t="s">
        <v>900</v>
      </c>
      <c r="F216" s="54">
        <v>6</v>
      </c>
      <c r="G216" s="2" t="s">
        <v>901</v>
      </c>
      <c r="H216" s="9" t="s">
        <v>39</v>
      </c>
      <c r="I216" s="1" t="s">
        <v>938</v>
      </c>
      <c r="J216" s="4">
        <v>37574</v>
      </c>
      <c r="K216" s="5" t="s">
        <v>26</v>
      </c>
      <c r="L216" s="5" t="s">
        <v>33</v>
      </c>
      <c r="M216" s="1" t="s">
        <v>20</v>
      </c>
      <c r="N216" s="64" t="s">
        <v>939</v>
      </c>
      <c r="O216" s="62" t="str">
        <f>VLOOKUP($C216, '[1]DATA UPDATE'!$C$12:$G$410, 5, 0)</f>
        <v>21/09/2024</v>
      </c>
      <c r="P216" s="62" t="str">
        <f>IFERROR(IF(VLOOKUP($C216, '[1]DATA UPDATE'!$C$12:$Z$410, P$3, 0)="", "", VLOOKUP($C216, '[1]DATA UPDATE'!$C$12:$Z$410, P$3, 0)), "")</f>
        <v>20/12/2024</v>
      </c>
      <c r="Q216" s="62">
        <f>IFERROR(IF(VLOOKUP($C216, '[1]DATA UPDATE'!$C$12:$Z$410, Q$3, 0)="", "", VLOOKUP($C216, '[1]DATA UPDATE'!$C$12:$Z$410, Q$3, 0)), "")</f>
        <v>45647</v>
      </c>
      <c r="R216" s="62">
        <f>IFERROR(IF(VLOOKUP($C216, '[1]DATA UPDATE'!$C$12:$Z$410, R$3, 0)="", "", VLOOKUP($C216, '[1]DATA UPDATE'!$C$12:$Z$410, R$3, 0)), "")</f>
        <v>45828</v>
      </c>
      <c r="S216" s="62">
        <f>IFERROR(IF(VLOOKUP($C216, '[1]DATA UPDATE'!$C$12:$Z$410, S$3, 0)="", "", VLOOKUP($C216, '[1]DATA UPDATE'!$C$12:$Z$410, S$3, 0)), "")</f>
        <v>45829</v>
      </c>
      <c r="T216" s="62">
        <f>IFERROR(IF(VLOOKUP($C216, '[1]DATA UPDATE'!$C$12:$Z$410, T$3, 0)="", "", VLOOKUP($C216, '[1]DATA UPDATE'!$C$12:$Z$410, T$3, 0)), "")</f>
        <v>46011</v>
      </c>
      <c r="U216" s="62">
        <f>IFERROR(IF(VLOOKUP($C216, '[1]DATA UPDATE'!$C$12:$Z$410, U$3, 0)="", "", VLOOKUP($C216, '[1]DATA UPDATE'!$C$12:$Z$410, U$3, 0)), "")</f>
        <v>46012</v>
      </c>
      <c r="V216" s="62">
        <f>IFERROR(IF(VLOOKUP($C216, '[1]DATA UPDATE'!$C$12:$Z$410, V$3, 0)="", "", VLOOKUP($C216, '[1]DATA UPDATE'!$C$12:$Z$410, V$3, 0)), "")</f>
        <v>46193</v>
      </c>
      <c r="W216" s="62" t="str">
        <f>IFERROR(IF(VLOOKUP($C216, '[1]DATA UPDATE'!$C$12:$Z$410, W$3, 0)="", "", VLOOKUP($C216, '[1]DATA UPDATE'!$C$12:$Z$410, W$3, 0)), "")</f>
        <v>21/06/2026</v>
      </c>
      <c r="X216" s="62" t="str">
        <f>IFERROR(IF(VLOOKUP($C216, '[1]DATA UPDATE'!$C$12:$Z$410, X$3, 0)="", "", VLOOKUP($C216, '[1]DATA UPDATE'!$C$12:$Z$410, X$3, 0)), "")</f>
        <v>20/12/2026</v>
      </c>
      <c r="Y216" s="62" t="str">
        <f>IFERROR(IF(VLOOKUP($C216, '[1]DATA UPDATE'!$C$12:$Z$410, Y$3, 0)="", "", VLOOKUP($C216, '[1]DATA UPDATE'!$C$12:$Z$410, Y$3, 0)), "")</f>
        <v/>
      </c>
      <c r="Z216" s="62" t="str">
        <f>IFERROR(IF(VLOOKUP($C216, '[1]DATA UPDATE'!$C$12:$Z$410, Z$3, 0)="", "", VLOOKUP($C216, '[1]DATA UPDATE'!$C$12:$Z$410, Z$3, 0)), "")</f>
        <v/>
      </c>
      <c r="AA216" s="62" t="str">
        <f>IFERROR(IF(VLOOKUP($C216, '[1]DATA UPDATE'!$C$12:$Z$410, AA$3, 0)="", "", VLOOKUP($C216, '[1]DATA UPDATE'!$C$12:$Z$410, AA$3, 0)), "")</f>
        <v/>
      </c>
      <c r="AB216" s="62" t="str">
        <f>IFERROR(IF(VLOOKUP($C216, '[1]DATA UPDATE'!$C$12:$Z$410, AB$3, 0)="", "", VLOOKUP($C216, '[1]DATA UPDATE'!$C$12:$Z$410, AB$3, 0)), "")</f>
        <v/>
      </c>
      <c r="AC216" s="62" t="str">
        <f>IFERROR(IF(VLOOKUP($C216, '[1]DATA UPDATE'!$C$12:$Z$410, AC$3, 0)="", "", VLOOKUP($C216, '[1]DATA UPDATE'!$C$12:$Z$410, AC$3, 0)), "")</f>
        <v/>
      </c>
      <c r="AD216" s="62" t="str">
        <f>IFERROR(IF(VLOOKUP($C216, '[1]DATA UPDATE'!$C$12:$Z$410, AD$3, 0)="", "", VLOOKUP($C216, '[1]DATA UPDATE'!$C$12:$Z$410, AD$3, 0)), "")</f>
        <v/>
      </c>
      <c r="AE216" s="62" t="str">
        <f>IFERROR(IF(VLOOKUP($C216, '[1]DATA UPDATE'!$C$12:$Z$410, AE$3, 0)="", "", VLOOKUP($C216, '[1]DATA UPDATE'!$C$12:$Z$410, AE$3, 0)), "")</f>
        <v/>
      </c>
      <c r="AF216" s="62" t="str">
        <f>IFERROR(IF(VLOOKUP($C216, '[1]DATA UPDATE'!$C$12:$Z$410, AF$3, 0)="", "", VLOOKUP($C216, '[1]DATA UPDATE'!$C$12:$Z$410, AF$3, 0)), "")</f>
        <v/>
      </c>
      <c r="AG216" s="62" t="str">
        <f>IFERROR(IF(VLOOKUP($C216, '[1]DATA UPDATE'!$C$12:$Z$410, AG$3, 0)="", "", VLOOKUP($C216, '[1]DATA UPDATE'!$C$12:$Z$410, AG$3, 0)), "")</f>
        <v/>
      </c>
      <c r="AH216" s="62" t="str">
        <f>IFERROR(IF(VLOOKUP($C216, '[1]DATA UPDATE'!$C$12:$Z$410, AH$3, 0)="", "", VLOOKUP($C216, '[1]DATA UPDATE'!$C$12:$Z$410, AH$3, 0)), "")</f>
        <v/>
      </c>
    </row>
    <row r="217" spans="3:34" ht="12" customHeight="1" x14ac:dyDescent="0.35">
      <c r="C217" s="1" t="s">
        <v>940</v>
      </c>
      <c r="D217" s="26" t="s">
        <v>941</v>
      </c>
      <c r="E217" s="30" t="s">
        <v>905</v>
      </c>
      <c r="F217" s="58">
        <v>6</v>
      </c>
      <c r="G217" s="26" t="s">
        <v>901</v>
      </c>
      <c r="H217" s="9" t="s">
        <v>39</v>
      </c>
      <c r="I217" s="1" t="s">
        <v>942</v>
      </c>
      <c r="J217" s="4">
        <v>35189</v>
      </c>
      <c r="K217" s="5" t="s">
        <v>26</v>
      </c>
      <c r="L217" s="5" t="s">
        <v>33</v>
      </c>
      <c r="M217" s="1" t="s">
        <v>27</v>
      </c>
      <c r="N217" s="64" t="s">
        <v>943</v>
      </c>
      <c r="O217" s="62" t="str">
        <f>VLOOKUP($C217, '[1]DATA UPDATE'!$C$12:$G$410, 5, 0)</f>
        <v>24/09/2024</v>
      </c>
      <c r="P217" s="62" t="str">
        <f>IFERROR(IF(VLOOKUP($C217, '[1]DATA UPDATE'!$C$12:$Z$410, P$3, 0)="", "", VLOOKUP($C217, '[1]DATA UPDATE'!$C$12:$Z$410, P$3, 0)), "")</f>
        <v>23/12/2024</v>
      </c>
      <c r="Q217" s="62">
        <f>IFERROR(IF(VLOOKUP($C217, '[1]DATA UPDATE'!$C$12:$Z$410, Q$3, 0)="", "", VLOOKUP($C217, '[1]DATA UPDATE'!$C$12:$Z$410, Q$3, 0)), "")</f>
        <v>45647</v>
      </c>
      <c r="R217" s="62">
        <f>IFERROR(IF(VLOOKUP($C217, '[1]DATA UPDATE'!$C$12:$Z$410, R$3, 0)="", "", VLOOKUP($C217, '[1]DATA UPDATE'!$C$12:$Z$410, R$3, 0)), "")</f>
        <v>45828</v>
      </c>
      <c r="S217" s="62">
        <f>IFERROR(IF(VLOOKUP($C217, '[1]DATA UPDATE'!$C$12:$Z$410, S$3, 0)="", "", VLOOKUP($C217, '[1]DATA UPDATE'!$C$12:$Z$410, S$3, 0)), "")</f>
        <v>45829</v>
      </c>
      <c r="T217" s="62">
        <f>IFERROR(IF(VLOOKUP($C217, '[1]DATA UPDATE'!$C$12:$Z$410, T$3, 0)="", "", VLOOKUP($C217, '[1]DATA UPDATE'!$C$12:$Z$410, T$3, 0)), "")</f>
        <v>46011</v>
      </c>
      <c r="U217" s="62">
        <f>IFERROR(IF(VLOOKUP($C217, '[1]DATA UPDATE'!$C$12:$Z$410, U$3, 0)="", "", VLOOKUP($C217, '[1]DATA UPDATE'!$C$12:$Z$410, U$3, 0)), "")</f>
        <v>46012</v>
      </c>
      <c r="V217" s="62">
        <f>IFERROR(IF(VLOOKUP($C217, '[1]DATA UPDATE'!$C$12:$Z$410, V$3, 0)="", "", VLOOKUP($C217, '[1]DATA UPDATE'!$C$12:$Z$410, V$3, 0)), "")</f>
        <v>46193</v>
      </c>
      <c r="W217" s="62" t="str">
        <f>IFERROR(IF(VLOOKUP($C217, '[1]DATA UPDATE'!$C$12:$Z$410, W$3, 0)="", "", VLOOKUP($C217, '[1]DATA UPDATE'!$C$12:$Z$410, W$3, 0)), "")</f>
        <v>21/06/2026</v>
      </c>
      <c r="X217" s="62" t="str">
        <f>IFERROR(IF(VLOOKUP($C217, '[1]DATA UPDATE'!$C$12:$Z$410, X$3, 0)="", "", VLOOKUP($C217, '[1]DATA UPDATE'!$C$12:$Z$410, X$3, 0)), "")</f>
        <v>20/12/2026</v>
      </c>
      <c r="Y217" s="62" t="str">
        <f>IFERROR(IF(VLOOKUP($C217, '[1]DATA UPDATE'!$C$12:$Z$410, Y$3, 0)="", "", VLOOKUP($C217, '[1]DATA UPDATE'!$C$12:$Z$410, Y$3, 0)), "")</f>
        <v/>
      </c>
      <c r="Z217" s="62" t="str">
        <f>IFERROR(IF(VLOOKUP($C217, '[1]DATA UPDATE'!$C$12:$Z$410, Z$3, 0)="", "", VLOOKUP($C217, '[1]DATA UPDATE'!$C$12:$Z$410, Z$3, 0)), "")</f>
        <v/>
      </c>
      <c r="AA217" s="62" t="str">
        <f>IFERROR(IF(VLOOKUP($C217, '[1]DATA UPDATE'!$C$12:$Z$410, AA$3, 0)="", "", VLOOKUP($C217, '[1]DATA UPDATE'!$C$12:$Z$410, AA$3, 0)), "")</f>
        <v/>
      </c>
      <c r="AB217" s="62" t="str">
        <f>IFERROR(IF(VLOOKUP($C217, '[1]DATA UPDATE'!$C$12:$Z$410, AB$3, 0)="", "", VLOOKUP($C217, '[1]DATA UPDATE'!$C$12:$Z$410, AB$3, 0)), "")</f>
        <v/>
      </c>
      <c r="AC217" s="62" t="str">
        <f>IFERROR(IF(VLOOKUP($C217, '[1]DATA UPDATE'!$C$12:$Z$410, AC$3, 0)="", "", VLOOKUP($C217, '[1]DATA UPDATE'!$C$12:$Z$410, AC$3, 0)), "")</f>
        <v/>
      </c>
      <c r="AD217" s="62" t="str">
        <f>IFERROR(IF(VLOOKUP($C217, '[1]DATA UPDATE'!$C$12:$Z$410, AD$3, 0)="", "", VLOOKUP($C217, '[1]DATA UPDATE'!$C$12:$Z$410, AD$3, 0)), "")</f>
        <v/>
      </c>
      <c r="AE217" s="62" t="str">
        <f>IFERROR(IF(VLOOKUP($C217, '[1]DATA UPDATE'!$C$12:$Z$410, AE$3, 0)="", "", VLOOKUP($C217, '[1]DATA UPDATE'!$C$12:$Z$410, AE$3, 0)), "")</f>
        <v/>
      </c>
      <c r="AF217" s="62" t="str">
        <f>IFERROR(IF(VLOOKUP($C217, '[1]DATA UPDATE'!$C$12:$Z$410, AF$3, 0)="", "", VLOOKUP($C217, '[1]DATA UPDATE'!$C$12:$Z$410, AF$3, 0)), "")</f>
        <v/>
      </c>
      <c r="AG217" s="62" t="str">
        <f>IFERROR(IF(VLOOKUP($C217, '[1]DATA UPDATE'!$C$12:$Z$410, AG$3, 0)="", "", VLOOKUP($C217, '[1]DATA UPDATE'!$C$12:$Z$410, AG$3, 0)), "")</f>
        <v/>
      </c>
      <c r="AH217" s="62" t="str">
        <f>IFERROR(IF(VLOOKUP($C217, '[1]DATA UPDATE'!$C$12:$Z$410, AH$3, 0)="", "", VLOOKUP($C217, '[1]DATA UPDATE'!$C$12:$Z$410, AH$3, 0)), "")</f>
        <v/>
      </c>
    </row>
    <row r="218" spans="3:34" ht="12" customHeight="1" x14ac:dyDescent="0.35">
      <c r="C218" s="1" t="s">
        <v>944</v>
      </c>
      <c r="D218" s="2" t="s">
        <v>945</v>
      </c>
      <c r="E218" s="14" t="s">
        <v>946</v>
      </c>
      <c r="F218" s="56">
        <v>6</v>
      </c>
      <c r="G218" s="2" t="s">
        <v>901</v>
      </c>
      <c r="H218" s="9" t="s">
        <v>39</v>
      </c>
      <c r="I218" s="1" t="s">
        <v>510</v>
      </c>
      <c r="J218" s="4">
        <v>35501</v>
      </c>
      <c r="K218" s="5" t="s">
        <v>26</v>
      </c>
      <c r="L218" s="5" t="s">
        <v>33</v>
      </c>
      <c r="M218" s="1" t="s">
        <v>20</v>
      </c>
      <c r="N218" s="64" t="s">
        <v>947</v>
      </c>
      <c r="O218" s="62" t="str">
        <f>VLOOKUP($C218, '[1]DATA UPDATE'!$C$12:$G$410, 5, 0)</f>
        <v>09/12/2024</v>
      </c>
      <c r="P218" s="62" t="str">
        <f>IFERROR(IF(VLOOKUP($C218, '[1]DATA UPDATE'!$C$12:$Z$410, P$3, 0)="", "", VLOOKUP($C218, '[1]DATA UPDATE'!$C$12:$Z$410, P$3, 0)), "")</f>
        <v>08/03/2025</v>
      </c>
      <c r="Q218" s="62">
        <f>IFERROR(IF(VLOOKUP($C218, '[1]DATA UPDATE'!$C$12:$Z$410, Q$3, 0)="", "", VLOOKUP($C218, '[1]DATA UPDATE'!$C$12:$Z$410, Q$3, 0)), "")</f>
        <v>45725</v>
      </c>
      <c r="R218" s="62">
        <f>IFERROR(IF(VLOOKUP($C218, '[1]DATA UPDATE'!$C$12:$Z$410, R$3, 0)="", "", VLOOKUP($C218, '[1]DATA UPDATE'!$C$12:$Z$410, R$3, 0)), "")</f>
        <v>45816</v>
      </c>
      <c r="S218" s="62">
        <f>IFERROR(IF(VLOOKUP($C218, '[1]DATA UPDATE'!$C$12:$Z$410, S$3, 0)="", "", VLOOKUP($C218, '[1]DATA UPDATE'!$C$12:$Z$410, S$3, 0)), "")</f>
        <v>45817</v>
      </c>
      <c r="T218" s="62">
        <f>IFERROR(IF(VLOOKUP($C218, '[1]DATA UPDATE'!$C$12:$Z$410, T$3, 0)="", "", VLOOKUP($C218, '[1]DATA UPDATE'!$C$12:$Z$410, T$3, 0)), "")</f>
        <v>45999</v>
      </c>
      <c r="U218" s="62">
        <f>IFERROR(IF(VLOOKUP($C218, '[1]DATA UPDATE'!$C$12:$Z$410, U$3, 0)="", "", VLOOKUP($C218, '[1]DATA UPDATE'!$C$12:$Z$410, U$3, 0)), "")</f>
        <v>46000</v>
      </c>
      <c r="V218" s="62">
        <f>IFERROR(IF(VLOOKUP($C218, '[1]DATA UPDATE'!$C$12:$Z$410, V$3, 0)="", "", VLOOKUP($C218, '[1]DATA UPDATE'!$C$12:$Z$410, V$3, 0)), "")</f>
        <v>46181</v>
      </c>
      <c r="W218" s="62">
        <f>IFERROR(IF(VLOOKUP($C218, '[1]DATA UPDATE'!$C$12:$Z$410, W$3, 0)="", "", VLOOKUP($C218, '[1]DATA UPDATE'!$C$12:$Z$410, W$3, 0)), "")</f>
        <v>46182</v>
      </c>
      <c r="X218" s="62">
        <f>IFERROR(IF(VLOOKUP($C218, '[1]DATA UPDATE'!$C$12:$Z$410, X$3, 0)="", "", VLOOKUP($C218, '[1]DATA UPDATE'!$C$12:$Z$410, X$3, 0)), "")</f>
        <v>46364</v>
      </c>
      <c r="Y218" s="62" t="str">
        <f>IFERROR(IF(VLOOKUP($C218, '[1]DATA UPDATE'!$C$12:$Z$410, Y$3, 0)="", "", VLOOKUP($C218, '[1]DATA UPDATE'!$C$12:$Z$410, Y$3, 0)), "")</f>
        <v/>
      </c>
      <c r="Z218" s="62" t="str">
        <f>IFERROR(IF(VLOOKUP($C218, '[1]DATA UPDATE'!$C$12:$Z$410, Z$3, 0)="", "", VLOOKUP($C218, '[1]DATA UPDATE'!$C$12:$Z$410, Z$3, 0)), "")</f>
        <v/>
      </c>
      <c r="AA218" s="62" t="str">
        <f>IFERROR(IF(VLOOKUP($C218, '[1]DATA UPDATE'!$C$12:$Z$410, AA$3, 0)="", "", VLOOKUP($C218, '[1]DATA UPDATE'!$C$12:$Z$410, AA$3, 0)), "")</f>
        <v/>
      </c>
      <c r="AB218" s="62" t="str">
        <f>IFERROR(IF(VLOOKUP($C218, '[1]DATA UPDATE'!$C$12:$Z$410, AB$3, 0)="", "", VLOOKUP($C218, '[1]DATA UPDATE'!$C$12:$Z$410, AB$3, 0)), "")</f>
        <v/>
      </c>
      <c r="AC218" s="62" t="str">
        <f>IFERROR(IF(VLOOKUP($C218, '[1]DATA UPDATE'!$C$12:$Z$410, AC$3, 0)="", "", VLOOKUP($C218, '[1]DATA UPDATE'!$C$12:$Z$410, AC$3, 0)), "")</f>
        <v/>
      </c>
      <c r="AD218" s="62" t="str">
        <f>IFERROR(IF(VLOOKUP($C218, '[1]DATA UPDATE'!$C$12:$Z$410, AD$3, 0)="", "", VLOOKUP($C218, '[1]DATA UPDATE'!$C$12:$Z$410, AD$3, 0)), "")</f>
        <v/>
      </c>
      <c r="AE218" s="62" t="str">
        <f>IFERROR(IF(VLOOKUP($C218, '[1]DATA UPDATE'!$C$12:$Z$410, AE$3, 0)="", "", VLOOKUP($C218, '[1]DATA UPDATE'!$C$12:$Z$410, AE$3, 0)), "")</f>
        <v/>
      </c>
      <c r="AF218" s="62" t="str">
        <f>IFERROR(IF(VLOOKUP($C218, '[1]DATA UPDATE'!$C$12:$Z$410, AF$3, 0)="", "", VLOOKUP($C218, '[1]DATA UPDATE'!$C$12:$Z$410, AF$3, 0)), "")</f>
        <v/>
      </c>
      <c r="AG218" s="62" t="str">
        <f>IFERROR(IF(VLOOKUP($C218, '[1]DATA UPDATE'!$C$12:$Z$410, AG$3, 0)="", "", VLOOKUP($C218, '[1]DATA UPDATE'!$C$12:$Z$410, AG$3, 0)), "")</f>
        <v/>
      </c>
      <c r="AH218" s="62" t="str">
        <f>IFERROR(IF(VLOOKUP($C218, '[1]DATA UPDATE'!$C$12:$Z$410, AH$3, 0)="", "", VLOOKUP($C218, '[1]DATA UPDATE'!$C$12:$Z$410, AH$3, 0)), "")</f>
        <v/>
      </c>
    </row>
    <row r="219" spans="3:34" ht="12" customHeight="1" x14ac:dyDescent="0.35">
      <c r="C219" s="1" t="s">
        <v>948</v>
      </c>
      <c r="D219" s="2" t="s">
        <v>949</v>
      </c>
      <c r="E219" s="14" t="s">
        <v>950</v>
      </c>
      <c r="F219" s="56">
        <v>6</v>
      </c>
      <c r="G219" s="2" t="s">
        <v>951</v>
      </c>
      <c r="H219" s="9" t="s">
        <v>39</v>
      </c>
      <c r="I219" s="1" t="s">
        <v>952</v>
      </c>
      <c r="J219" s="4">
        <v>34885</v>
      </c>
      <c r="K219" s="5" t="s">
        <v>26</v>
      </c>
      <c r="L219" s="5" t="s">
        <v>33</v>
      </c>
      <c r="M219" s="1" t="s">
        <v>20</v>
      </c>
      <c r="N219" s="64" t="s">
        <v>953</v>
      </c>
      <c r="O219" s="62" t="str">
        <f>VLOOKUP($C219, '[1]DATA UPDATE'!$C$12:$G$410, 5, 0)</f>
        <v>02/12/2024</v>
      </c>
      <c r="P219" s="62" t="str">
        <f>IFERROR(IF(VLOOKUP($C219, '[1]DATA UPDATE'!$C$12:$Z$410, P$3, 0)="", "", VLOOKUP($C219, '[1]DATA UPDATE'!$C$12:$Z$410, P$3, 0)), "")</f>
        <v>28/02/2025</v>
      </c>
      <c r="Q219" s="62">
        <f>IFERROR(IF(VLOOKUP($C219, '[1]DATA UPDATE'!$C$12:$Z$410, Q$3, 0)="", "", VLOOKUP($C219, '[1]DATA UPDATE'!$C$12:$Z$410, Q$3, 0)), "")</f>
        <v>45717</v>
      </c>
      <c r="R219" s="62">
        <f>IFERROR(IF(VLOOKUP($C219, '[1]DATA UPDATE'!$C$12:$Z$410, R$3, 0)="", "", VLOOKUP($C219, '[1]DATA UPDATE'!$C$12:$Z$410, R$3, 0)), "")</f>
        <v>45808</v>
      </c>
      <c r="S219" s="62" t="str">
        <f>IFERROR(IF(VLOOKUP($C219, '[1]DATA UPDATE'!$C$12:$Z$410, S$3, 0)="", "", VLOOKUP($C219, '[1]DATA UPDATE'!$C$12:$Z$410, S$3, 0)), "")</f>
        <v>01/06/2025</v>
      </c>
      <c r="T219" s="62" t="str">
        <f>IFERROR(IF(VLOOKUP($C219, '[1]DATA UPDATE'!$C$12:$Z$410, T$3, 0)="", "", VLOOKUP($C219, '[1]DATA UPDATE'!$C$12:$Z$410, T$3, 0)), "")</f>
        <v>30/11/2025</v>
      </c>
      <c r="U219" s="62">
        <f>IFERROR(IF(VLOOKUP($C219, '[1]DATA UPDATE'!$C$12:$Z$410, U$3, 0)="", "", VLOOKUP($C219, '[1]DATA UPDATE'!$C$12:$Z$410, U$3, 0)), "")</f>
        <v>45992</v>
      </c>
      <c r="V219" s="62">
        <f>IFERROR(IF(VLOOKUP($C219, '[1]DATA UPDATE'!$C$12:$Z$410, V$3, 0)="", "", VLOOKUP($C219, '[1]DATA UPDATE'!$C$12:$Z$410, V$3, 0)), "")</f>
        <v>46173</v>
      </c>
      <c r="W219" s="62">
        <f>IFERROR(IF(VLOOKUP($C219, '[1]DATA UPDATE'!$C$12:$Z$410, W$3, 0)="", "", VLOOKUP($C219, '[1]DATA UPDATE'!$C$12:$Z$410, W$3, 0)), "")</f>
        <v>46174</v>
      </c>
      <c r="X219" s="62">
        <f>IFERROR(IF(VLOOKUP($C219, '[1]DATA UPDATE'!$C$12:$Z$410, X$3, 0)="", "", VLOOKUP($C219, '[1]DATA UPDATE'!$C$12:$Z$410, X$3, 0)), "")</f>
        <v>46356</v>
      </c>
      <c r="Y219" s="62" t="str">
        <f>IFERROR(IF(VLOOKUP($C219, '[1]DATA UPDATE'!$C$12:$Z$410, Y$3, 0)="", "", VLOOKUP($C219, '[1]DATA UPDATE'!$C$12:$Z$410, Y$3, 0)), "")</f>
        <v/>
      </c>
      <c r="Z219" s="62" t="str">
        <f>IFERROR(IF(VLOOKUP($C219, '[1]DATA UPDATE'!$C$12:$Z$410, Z$3, 0)="", "", VLOOKUP($C219, '[1]DATA UPDATE'!$C$12:$Z$410, Z$3, 0)), "")</f>
        <v/>
      </c>
      <c r="AA219" s="62" t="str">
        <f>IFERROR(IF(VLOOKUP($C219, '[1]DATA UPDATE'!$C$12:$Z$410, AA$3, 0)="", "", VLOOKUP($C219, '[1]DATA UPDATE'!$C$12:$Z$410, AA$3, 0)), "")</f>
        <v/>
      </c>
      <c r="AB219" s="62" t="str">
        <f>IFERROR(IF(VLOOKUP($C219, '[1]DATA UPDATE'!$C$12:$Z$410, AB$3, 0)="", "", VLOOKUP($C219, '[1]DATA UPDATE'!$C$12:$Z$410, AB$3, 0)), "")</f>
        <v/>
      </c>
      <c r="AC219" s="62" t="str">
        <f>IFERROR(IF(VLOOKUP($C219, '[1]DATA UPDATE'!$C$12:$Z$410, AC$3, 0)="", "", VLOOKUP($C219, '[1]DATA UPDATE'!$C$12:$Z$410, AC$3, 0)), "")</f>
        <v/>
      </c>
      <c r="AD219" s="62" t="str">
        <f>IFERROR(IF(VLOOKUP($C219, '[1]DATA UPDATE'!$C$12:$Z$410, AD$3, 0)="", "", VLOOKUP($C219, '[1]DATA UPDATE'!$C$12:$Z$410, AD$3, 0)), "")</f>
        <v/>
      </c>
      <c r="AE219" s="62" t="str">
        <f>IFERROR(IF(VLOOKUP($C219, '[1]DATA UPDATE'!$C$12:$Z$410, AE$3, 0)="", "", VLOOKUP($C219, '[1]DATA UPDATE'!$C$12:$Z$410, AE$3, 0)), "")</f>
        <v/>
      </c>
      <c r="AF219" s="62" t="str">
        <f>IFERROR(IF(VLOOKUP($C219, '[1]DATA UPDATE'!$C$12:$Z$410, AF$3, 0)="", "", VLOOKUP($C219, '[1]DATA UPDATE'!$C$12:$Z$410, AF$3, 0)), "")</f>
        <v/>
      </c>
      <c r="AG219" s="62" t="str">
        <f>IFERROR(IF(VLOOKUP($C219, '[1]DATA UPDATE'!$C$12:$Z$410, AG$3, 0)="", "", VLOOKUP($C219, '[1]DATA UPDATE'!$C$12:$Z$410, AG$3, 0)), "")</f>
        <v/>
      </c>
      <c r="AH219" s="62" t="str">
        <f>IFERROR(IF(VLOOKUP($C219, '[1]DATA UPDATE'!$C$12:$Z$410, AH$3, 0)="", "", VLOOKUP($C219, '[1]DATA UPDATE'!$C$12:$Z$410, AH$3, 0)), "")</f>
        <v/>
      </c>
    </row>
    <row r="220" spans="3:34" ht="12" customHeight="1" x14ac:dyDescent="0.35">
      <c r="C220" s="1" t="s">
        <v>954</v>
      </c>
      <c r="D220" s="26" t="s">
        <v>955</v>
      </c>
      <c r="E220" s="30" t="s">
        <v>946</v>
      </c>
      <c r="F220" s="59">
        <v>6</v>
      </c>
      <c r="G220" s="26" t="s">
        <v>901</v>
      </c>
      <c r="H220" s="9" t="s">
        <v>39</v>
      </c>
      <c r="I220" s="1" t="s">
        <v>956</v>
      </c>
      <c r="J220" s="4">
        <v>38193</v>
      </c>
      <c r="K220" s="5" t="s">
        <v>26</v>
      </c>
      <c r="L220" s="5" t="s">
        <v>33</v>
      </c>
      <c r="M220" s="1" t="s">
        <v>20</v>
      </c>
      <c r="N220" s="64" t="s">
        <v>957</v>
      </c>
      <c r="O220" s="62" t="str">
        <f>VLOOKUP($C220, '[1]DATA UPDATE'!$C$12:$G$410, 5, 0)</f>
        <v>02/12/2024</v>
      </c>
      <c r="P220" s="62" t="str">
        <f>IFERROR(IF(VLOOKUP($C220, '[1]DATA UPDATE'!$C$12:$Z$410, P$3, 0)="", "", VLOOKUP($C220, '[1]DATA UPDATE'!$C$12:$Z$410, P$3, 0)), "")</f>
        <v>28/02/2025</v>
      </c>
      <c r="Q220" s="62">
        <f>IFERROR(IF(VLOOKUP($C220, '[1]DATA UPDATE'!$C$12:$Z$410, Q$3, 0)="", "", VLOOKUP($C220, '[1]DATA UPDATE'!$C$12:$Z$410, Q$3, 0)), "")</f>
        <v>45717</v>
      </c>
      <c r="R220" s="62">
        <f>IFERROR(IF(VLOOKUP($C220, '[1]DATA UPDATE'!$C$12:$Z$410, R$3, 0)="", "", VLOOKUP($C220, '[1]DATA UPDATE'!$C$12:$Z$410, R$3, 0)), "")</f>
        <v>45808</v>
      </c>
      <c r="S220" s="62" t="str">
        <f>IFERROR(IF(VLOOKUP($C220, '[1]DATA UPDATE'!$C$12:$Z$410, S$3, 0)="", "", VLOOKUP($C220, '[1]DATA UPDATE'!$C$12:$Z$410, S$3, 0)), "")</f>
        <v>01/06/2025</v>
      </c>
      <c r="T220" s="62" t="str">
        <f>IFERROR(IF(VLOOKUP($C220, '[1]DATA UPDATE'!$C$12:$Z$410, T$3, 0)="", "", VLOOKUP($C220, '[1]DATA UPDATE'!$C$12:$Z$410, T$3, 0)), "")</f>
        <v>30/11/2025</v>
      </c>
      <c r="U220" s="62">
        <f>IFERROR(IF(VLOOKUP($C220, '[1]DATA UPDATE'!$C$12:$Z$410, U$3, 0)="", "", VLOOKUP($C220, '[1]DATA UPDATE'!$C$12:$Z$410, U$3, 0)), "")</f>
        <v>45992</v>
      </c>
      <c r="V220" s="62">
        <f>IFERROR(IF(VLOOKUP($C220, '[1]DATA UPDATE'!$C$12:$Z$410, V$3, 0)="", "", VLOOKUP($C220, '[1]DATA UPDATE'!$C$12:$Z$410, V$3, 0)), "")</f>
        <v>46173</v>
      </c>
      <c r="W220" s="62">
        <f>IFERROR(IF(VLOOKUP($C220, '[1]DATA UPDATE'!$C$12:$Z$410, W$3, 0)="", "", VLOOKUP($C220, '[1]DATA UPDATE'!$C$12:$Z$410, W$3, 0)), "")</f>
        <v>46174</v>
      </c>
      <c r="X220" s="62">
        <f>IFERROR(IF(VLOOKUP($C220, '[1]DATA UPDATE'!$C$12:$Z$410, X$3, 0)="", "", VLOOKUP($C220, '[1]DATA UPDATE'!$C$12:$Z$410, X$3, 0)), "")</f>
        <v>46356</v>
      </c>
      <c r="Y220" s="62" t="str">
        <f>IFERROR(IF(VLOOKUP($C220, '[1]DATA UPDATE'!$C$12:$Z$410, Y$3, 0)="", "", VLOOKUP($C220, '[1]DATA UPDATE'!$C$12:$Z$410, Y$3, 0)), "")</f>
        <v/>
      </c>
      <c r="Z220" s="62" t="str">
        <f>IFERROR(IF(VLOOKUP($C220, '[1]DATA UPDATE'!$C$12:$Z$410, Z$3, 0)="", "", VLOOKUP($C220, '[1]DATA UPDATE'!$C$12:$Z$410, Z$3, 0)), "")</f>
        <v/>
      </c>
      <c r="AA220" s="62" t="str">
        <f>IFERROR(IF(VLOOKUP($C220, '[1]DATA UPDATE'!$C$12:$Z$410, AA$3, 0)="", "", VLOOKUP($C220, '[1]DATA UPDATE'!$C$12:$Z$410, AA$3, 0)), "")</f>
        <v/>
      </c>
      <c r="AB220" s="62" t="str">
        <f>IFERROR(IF(VLOOKUP($C220, '[1]DATA UPDATE'!$C$12:$Z$410, AB$3, 0)="", "", VLOOKUP($C220, '[1]DATA UPDATE'!$C$12:$Z$410, AB$3, 0)), "")</f>
        <v/>
      </c>
      <c r="AC220" s="62" t="str">
        <f>IFERROR(IF(VLOOKUP($C220, '[1]DATA UPDATE'!$C$12:$Z$410, AC$3, 0)="", "", VLOOKUP($C220, '[1]DATA UPDATE'!$C$12:$Z$410, AC$3, 0)), "")</f>
        <v/>
      </c>
      <c r="AD220" s="62" t="str">
        <f>IFERROR(IF(VLOOKUP($C220, '[1]DATA UPDATE'!$C$12:$Z$410, AD$3, 0)="", "", VLOOKUP($C220, '[1]DATA UPDATE'!$C$12:$Z$410, AD$3, 0)), "")</f>
        <v/>
      </c>
      <c r="AE220" s="62" t="str">
        <f>IFERROR(IF(VLOOKUP($C220, '[1]DATA UPDATE'!$C$12:$Z$410, AE$3, 0)="", "", VLOOKUP($C220, '[1]DATA UPDATE'!$C$12:$Z$410, AE$3, 0)), "")</f>
        <v/>
      </c>
      <c r="AF220" s="62" t="str">
        <f>IFERROR(IF(VLOOKUP($C220, '[1]DATA UPDATE'!$C$12:$Z$410, AF$3, 0)="", "", VLOOKUP($C220, '[1]DATA UPDATE'!$C$12:$Z$410, AF$3, 0)), "")</f>
        <v/>
      </c>
      <c r="AG220" s="62" t="str">
        <f>IFERROR(IF(VLOOKUP($C220, '[1]DATA UPDATE'!$C$12:$Z$410, AG$3, 0)="", "", VLOOKUP($C220, '[1]DATA UPDATE'!$C$12:$Z$410, AG$3, 0)), "")</f>
        <v/>
      </c>
      <c r="AH220" s="62" t="str">
        <f>IFERROR(IF(VLOOKUP($C220, '[1]DATA UPDATE'!$C$12:$Z$410, AH$3, 0)="", "", VLOOKUP($C220, '[1]DATA UPDATE'!$C$12:$Z$410, AH$3, 0)), "")</f>
        <v/>
      </c>
    </row>
    <row r="221" spans="3:34" ht="12" customHeight="1" x14ac:dyDescent="0.35">
      <c r="C221" s="1" t="s">
        <v>958</v>
      </c>
      <c r="D221" s="2" t="s">
        <v>959</v>
      </c>
      <c r="E221" s="14" t="s">
        <v>960</v>
      </c>
      <c r="F221" s="56">
        <v>6</v>
      </c>
      <c r="G221" s="2" t="s">
        <v>901</v>
      </c>
      <c r="H221" s="9" t="s">
        <v>39</v>
      </c>
      <c r="I221" s="1" t="s">
        <v>961</v>
      </c>
      <c r="J221" s="4">
        <v>36922</v>
      </c>
      <c r="K221" s="5" t="s">
        <v>26</v>
      </c>
      <c r="L221" s="5" t="s">
        <v>33</v>
      </c>
      <c r="M221" s="1" t="s">
        <v>20</v>
      </c>
      <c r="N221" s="64" t="s">
        <v>962</v>
      </c>
      <c r="O221" s="62" t="str">
        <f>VLOOKUP($C221, '[1]DATA UPDATE'!$C$12:$G$410, 5, 0)</f>
        <v>09/12/2024</v>
      </c>
      <c r="P221" s="62" t="str">
        <f>IFERROR(IF(VLOOKUP($C221, '[1]DATA UPDATE'!$C$12:$Z$410, P$3, 0)="", "", VLOOKUP($C221, '[1]DATA UPDATE'!$C$12:$Z$410, P$3, 0)), "")</f>
        <v>08/03/2025</v>
      </c>
      <c r="Q221" s="62">
        <f>IFERROR(IF(VLOOKUP($C221, '[1]DATA UPDATE'!$C$12:$Z$410, Q$3, 0)="", "", VLOOKUP($C221, '[1]DATA UPDATE'!$C$12:$Z$410, Q$3, 0)), "")</f>
        <v>45717</v>
      </c>
      <c r="R221" s="62">
        <f>IFERROR(IF(VLOOKUP($C221, '[1]DATA UPDATE'!$C$12:$Z$410, R$3, 0)="", "", VLOOKUP($C221, '[1]DATA UPDATE'!$C$12:$Z$410, R$3, 0)), "")</f>
        <v>45808</v>
      </c>
      <c r="S221" s="62" t="str">
        <f>IFERROR(IF(VLOOKUP($C221, '[1]DATA UPDATE'!$C$12:$Z$410, S$3, 0)="", "", VLOOKUP($C221, '[1]DATA UPDATE'!$C$12:$Z$410, S$3, 0)), "")</f>
        <v>01/06/2025</v>
      </c>
      <c r="T221" s="62" t="str">
        <f>IFERROR(IF(VLOOKUP($C221, '[1]DATA UPDATE'!$C$12:$Z$410, T$3, 0)="", "", VLOOKUP($C221, '[1]DATA UPDATE'!$C$12:$Z$410, T$3, 0)), "")</f>
        <v>30/11/2025</v>
      </c>
      <c r="U221" s="62">
        <f>IFERROR(IF(VLOOKUP($C221, '[1]DATA UPDATE'!$C$12:$Z$410, U$3, 0)="", "", VLOOKUP($C221, '[1]DATA UPDATE'!$C$12:$Z$410, U$3, 0)), "")</f>
        <v>45992</v>
      </c>
      <c r="V221" s="62">
        <f>IFERROR(IF(VLOOKUP($C221, '[1]DATA UPDATE'!$C$12:$Z$410, V$3, 0)="", "", VLOOKUP($C221, '[1]DATA UPDATE'!$C$12:$Z$410, V$3, 0)), "")</f>
        <v>46173</v>
      </c>
      <c r="W221" s="62">
        <f>IFERROR(IF(VLOOKUP($C221, '[1]DATA UPDATE'!$C$12:$Z$410, W$3, 0)="", "", VLOOKUP($C221, '[1]DATA UPDATE'!$C$12:$Z$410, W$3, 0)), "")</f>
        <v>46174</v>
      </c>
      <c r="X221" s="62">
        <f>IFERROR(IF(VLOOKUP($C221, '[1]DATA UPDATE'!$C$12:$Z$410, X$3, 0)="", "", VLOOKUP($C221, '[1]DATA UPDATE'!$C$12:$Z$410, X$3, 0)), "")</f>
        <v>46356</v>
      </c>
      <c r="Y221" s="62" t="str">
        <f>IFERROR(IF(VLOOKUP($C221, '[1]DATA UPDATE'!$C$12:$Z$410, Y$3, 0)="", "", VLOOKUP($C221, '[1]DATA UPDATE'!$C$12:$Z$410, Y$3, 0)), "")</f>
        <v/>
      </c>
      <c r="Z221" s="62" t="str">
        <f>IFERROR(IF(VLOOKUP($C221, '[1]DATA UPDATE'!$C$12:$Z$410, Z$3, 0)="", "", VLOOKUP($C221, '[1]DATA UPDATE'!$C$12:$Z$410, Z$3, 0)), "")</f>
        <v/>
      </c>
      <c r="AA221" s="62" t="str">
        <f>IFERROR(IF(VLOOKUP($C221, '[1]DATA UPDATE'!$C$12:$Z$410, AA$3, 0)="", "", VLOOKUP($C221, '[1]DATA UPDATE'!$C$12:$Z$410, AA$3, 0)), "")</f>
        <v/>
      </c>
      <c r="AB221" s="62" t="str">
        <f>IFERROR(IF(VLOOKUP($C221, '[1]DATA UPDATE'!$C$12:$Z$410, AB$3, 0)="", "", VLOOKUP($C221, '[1]DATA UPDATE'!$C$12:$Z$410, AB$3, 0)), "")</f>
        <v/>
      </c>
      <c r="AC221" s="62" t="str">
        <f>IFERROR(IF(VLOOKUP($C221, '[1]DATA UPDATE'!$C$12:$Z$410, AC$3, 0)="", "", VLOOKUP($C221, '[1]DATA UPDATE'!$C$12:$Z$410, AC$3, 0)), "")</f>
        <v/>
      </c>
      <c r="AD221" s="62" t="str">
        <f>IFERROR(IF(VLOOKUP($C221, '[1]DATA UPDATE'!$C$12:$Z$410, AD$3, 0)="", "", VLOOKUP($C221, '[1]DATA UPDATE'!$C$12:$Z$410, AD$3, 0)), "")</f>
        <v/>
      </c>
      <c r="AE221" s="62" t="str">
        <f>IFERROR(IF(VLOOKUP($C221, '[1]DATA UPDATE'!$C$12:$Z$410, AE$3, 0)="", "", VLOOKUP($C221, '[1]DATA UPDATE'!$C$12:$Z$410, AE$3, 0)), "")</f>
        <v/>
      </c>
      <c r="AF221" s="62" t="str">
        <f>IFERROR(IF(VLOOKUP($C221, '[1]DATA UPDATE'!$C$12:$Z$410, AF$3, 0)="", "", VLOOKUP($C221, '[1]DATA UPDATE'!$C$12:$Z$410, AF$3, 0)), "")</f>
        <v/>
      </c>
      <c r="AG221" s="62" t="str">
        <f>IFERROR(IF(VLOOKUP($C221, '[1]DATA UPDATE'!$C$12:$Z$410, AG$3, 0)="", "", VLOOKUP($C221, '[1]DATA UPDATE'!$C$12:$Z$410, AG$3, 0)), "")</f>
        <v/>
      </c>
      <c r="AH221" s="62" t="str">
        <f>IFERROR(IF(VLOOKUP($C221, '[1]DATA UPDATE'!$C$12:$Z$410, AH$3, 0)="", "", VLOOKUP($C221, '[1]DATA UPDATE'!$C$12:$Z$410, AH$3, 0)), "")</f>
        <v/>
      </c>
    </row>
    <row r="222" spans="3:34" ht="12" customHeight="1" x14ac:dyDescent="0.35">
      <c r="C222" s="1" t="s">
        <v>963</v>
      </c>
      <c r="D222" s="2" t="s">
        <v>964</v>
      </c>
      <c r="E222" s="2" t="s">
        <v>965</v>
      </c>
      <c r="F222" s="56">
        <v>6</v>
      </c>
      <c r="G222" s="2" t="s">
        <v>966</v>
      </c>
      <c r="H222" s="1" t="s">
        <v>15</v>
      </c>
      <c r="I222" s="1" t="s">
        <v>707</v>
      </c>
      <c r="J222" s="4">
        <v>37212</v>
      </c>
      <c r="K222" s="5" t="s">
        <v>17</v>
      </c>
      <c r="L222" s="5" t="s">
        <v>18</v>
      </c>
      <c r="M222" s="1" t="s">
        <v>20</v>
      </c>
      <c r="N222" s="64" t="s">
        <v>967</v>
      </c>
      <c r="O222" s="62" t="str">
        <f>VLOOKUP($C222, '[1]DATA UPDATE'!$C$12:$G$410, 5, 0)</f>
        <v>25/11/2024</v>
      </c>
      <c r="P222" s="62" t="str">
        <f>IFERROR(IF(VLOOKUP($C222, '[1]DATA UPDATE'!$C$12:$Z$410, P$3, 0)="", "", VLOOKUP($C222, '[1]DATA UPDATE'!$C$12:$Z$410, P$3, 0)), "")</f>
        <v>24/02/2025</v>
      </c>
      <c r="Q222" s="62" t="str">
        <f>IFERROR(IF(VLOOKUP($C222, '[1]DATA UPDATE'!$C$12:$Z$410, Q$3, 0)="", "", VLOOKUP($C222, '[1]DATA UPDATE'!$C$12:$Z$410, Q$3, 0)), "")</f>
        <v>26/02/2025</v>
      </c>
      <c r="R222" s="62" t="str">
        <f>IFERROR(IF(VLOOKUP($C222, '[1]DATA UPDATE'!$C$12:$Z$410, R$3, 0)="", "", VLOOKUP($C222, '[1]DATA UPDATE'!$C$12:$Z$410, R$3, 0)), "")</f>
        <v>25/05/2025</v>
      </c>
      <c r="S222" s="62">
        <f>IFERROR(IF(VLOOKUP($C222, '[1]DATA UPDATE'!$C$12:$Z$410, S$3, 0)="", "", VLOOKUP($C222, '[1]DATA UPDATE'!$C$12:$Z$410, S$3, 0)), "")</f>
        <v>45803</v>
      </c>
      <c r="T222" s="62">
        <f>IFERROR(IF(VLOOKUP($C222, '[1]DATA UPDATE'!$C$12:$Z$410, T$3, 0)="", "", VLOOKUP($C222, '[1]DATA UPDATE'!$C$12:$Z$410, T$3, 0)), "")</f>
        <v>45986</v>
      </c>
      <c r="U222" s="62">
        <f>IFERROR(IF(VLOOKUP($C222, '[1]DATA UPDATE'!$C$12:$Z$410, U$3, 0)="", "", VLOOKUP($C222, '[1]DATA UPDATE'!$C$12:$Z$410, U$3, 0)), "")</f>
        <v>45987</v>
      </c>
      <c r="V222" s="62">
        <f>IFERROR(IF(VLOOKUP($C222, '[1]DATA UPDATE'!$C$12:$Z$410, V$3, 0)="", "", VLOOKUP($C222, '[1]DATA UPDATE'!$C$12:$Z$410, V$3, 0)), "")</f>
        <v>46167</v>
      </c>
      <c r="W222" s="62">
        <f>IFERROR(IF(VLOOKUP($C222, '[1]DATA UPDATE'!$C$12:$Z$410, W$3, 0)="", "", VLOOKUP($C222, '[1]DATA UPDATE'!$C$12:$Z$410, W$3, 0)), "")</f>
        <v>46168</v>
      </c>
      <c r="X222" s="62">
        <f>IFERROR(IF(VLOOKUP($C222, '[1]DATA UPDATE'!$C$12:$Z$410, X$3, 0)="", "", VLOOKUP($C222, '[1]DATA UPDATE'!$C$12:$Z$410, X$3, 0)), "")</f>
        <v>46351</v>
      </c>
      <c r="Y222" s="62" t="str">
        <f>IFERROR(IF(VLOOKUP($C222, '[1]DATA UPDATE'!$C$12:$Z$410, Y$3, 0)="", "", VLOOKUP($C222, '[1]DATA UPDATE'!$C$12:$Z$410, Y$3, 0)), "")</f>
        <v/>
      </c>
      <c r="Z222" s="62" t="str">
        <f>IFERROR(IF(VLOOKUP($C222, '[1]DATA UPDATE'!$C$12:$Z$410, Z$3, 0)="", "", VLOOKUP($C222, '[1]DATA UPDATE'!$C$12:$Z$410, Z$3, 0)), "")</f>
        <v/>
      </c>
      <c r="AA222" s="62" t="str">
        <f>IFERROR(IF(VLOOKUP($C222, '[1]DATA UPDATE'!$C$12:$Z$410, AA$3, 0)="", "", VLOOKUP($C222, '[1]DATA UPDATE'!$C$12:$Z$410, AA$3, 0)), "")</f>
        <v/>
      </c>
      <c r="AB222" s="62" t="str">
        <f>IFERROR(IF(VLOOKUP($C222, '[1]DATA UPDATE'!$C$12:$Z$410, AB$3, 0)="", "", VLOOKUP($C222, '[1]DATA UPDATE'!$C$12:$Z$410, AB$3, 0)), "")</f>
        <v/>
      </c>
      <c r="AC222" s="62" t="str">
        <f>IFERROR(IF(VLOOKUP($C222, '[1]DATA UPDATE'!$C$12:$Z$410, AC$3, 0)="", "", VLOOKUP($C222, '[1]DATA UPDATE'!$C$12:$Z$410, AC$3, 0)), "")</f>
        <v/>
      </c>
      <c r="AD222" s="62" t="str">
        <f>IFERROR(IF(VLOOKUP($C222, '[1]DATA UPDATE'!$C$12:$Z$410, AD$3, 0)="", "", VLOOKUP($C222, '[1]DATA UPDATE'!$C$12:$Z$410, AD$3, 0)), "")</f>
        <v/>
      </c>
      <c r="AE222" s="62" t="str">
        <f>IFERROR(IF(VLOOKUP($C222, '[1]DATA UPDATE'!$C$12:$Z$410, AE$3, 0)="", "", VLOOKUP($C222, '[1]DATA UPDATE'!$C$12:$Z$410, AE$3, 0)), "")</f>
        <v/>
      </c>
      <c r="AF222" s="62" t="str">
        <f>IFERROR(IF(VLOOKUP($C222, '[1]DATA UPDATE'!$C$12:$Z$410, AF$3, 0)="", "", VLOOKUP($C222, '[1]DATA UPDATE'!$C$12:$Z$410, AF$3, 0)), "")</f>
        <v/>
      </c>
      <c r="AG222" s="62" t="str">
        <f>IFERROR(IF(VLOOKUP($C222, '[1]DATA UPDATE'!$C$12:$Z$410, AG$3, 0)="", "", VLOOKUP($C222, '[1]DATA UPDATE'!$C$12:$Z$410, AG$3, 0)), "")</f>
        <v/>
      </c>
      <c r="AH222" s="62" t="str">
        <f>IFERROR(IF(VLOOKUP($C222, '[1]DATA UPDATE'!$C$12:$Z$410, AH$3, 0)="", "", VLOOKUP($C222, '[1]DATA UPDATE'!$C$12:$Z$410, AH$3, 0)), "")</f>
        <v/>
      </c>
    </row>
    <row r="223" spans="3:34" ht="12" customHeight="1" x14ac:dyDescent="0.35">
      <c r="C223" s="1" t="s">
        <v>968</v>
      </c>
      <c r="D223" s="2" t="s">
        <v>969</v>
      </c>
      <c r="E223" s="2" t="s">
        <v>965</v>
      </c>
      <c r="F223" s="56">
        <v>6</v>
      </c>
      <c r="G223" s="2" t="s">
        <v>966</v>
      </c>
      <c r="H223" s="1" t="s">
        <v>15</v>
      </c>
      <c r="I223" s="1" t="s">
        <v>292</v>
      </c>
      <c r="J223" s="4">
        <v>36336</v>
      </c>
      <c r="K223" s="5" t="s">
        <v>26</v>
      </c>
      <c r="L223" s="5" t="s">
        <v>18</v>
      </c>
      <c r="M223" s="1" t="s">
        <v>20</v>
      </c>
      <c r="N223" s="64" t="s">
        <v>970</v>
      </c>
      <c r="O223" s="62" t="str">
        <f>VLOOKUP($C223, '[1]DATA UPDATE'!$C$12:$G$410, 5, 0)</f>
        <v>25/11/2024</v>
      </c>
      <c r="P223" s="62" t="str">
        <f>IFERROR(IF(VLOOKUP($C223, '[1]DATA UPDATE'!$C$12:$Z$410, P$3, 0)="", "", VLOOKUP($C223, '[1]DATA UPDATE'!$C$12:$Z$410, P$3, 0)), "")</f>
        <v>24/02/2025</v>
      </c>
      <c r="Q223" s="62" t="str">
        <f>IFERROR(IF(VLOOKUP($C223, '[1]DATA UPDATE'!$C$12:$Z$410, Q$3, 0)="", "", VLOOKUP($C223, '[1]DATA UPDATE'!$C$12:$Z$410, Q$3, 0)), "")</f>
        <v>26/02/2025</v>
      </c>
      <c r="R223" s="62" t="str">
        <f>IFERROR(IF(VLOOKUP($C223, '[1]DATA UPDATE'!$C$12:$Z$410, R$3, 0)="", "", VLOOKUP($C223, '[1]DATA UPDATE'!$C$12:$Z$410, R$3, 0)), "")</f>
        <v>25/05/2025</v>
      </c>
      <c r="S223" s="62">
        <f>IFERROR(IF(VLOOKUP($C223, '[1]DATA UPDATE'!$C$12:$Z$410, S$3, 0)="", "", VLOOKUP($C223, '[1]DATA UPDATE'!$C$12:$Z$410, S$3, 0)), "")</f>
        <v>45803</v>
      </c>
      <c r="T223" s="62">
        <f>IFERROR(IF(VLOOKUP($C223, '[1]DATA UPDATE'!$C$12:$Z$410, T$3, 0)="", "", VLOOKUP($C223, '[1]DATA UPDATE'!$C$12:$Z$410, T$3, 0)), "")</f>
        <v>45986</v>
      </c>
      <c r="U223" s="62">
        <f>IFERROR(IF(VLOOKUP($C223, '[1]DATA UPDATE'!$C$12:$Z$410, U$3, 0)="", "", VLOOKUP($C223, '[1]DATA UPDATE'!$C$12:$Z$410, U$3, 0)), "")</f>
        <v>45987</v>
      </c>
      <c r="V223" s="62">
        <f>IFERROR(IF(VLOOKUP($C223, '[1]DATA UPDATE'!$C$12:$Z$410, V$3, 0)="", "", VLOOKUP($C223, '[1]DATA UPDATE'!$C$12:$Z$410, V$3, 0)), "")</f>
        <v>46167</v>
      </c>
      <c r="W223" s="62">
        <f>IFERROR(IF(VLOOKUP($C223, '[1]DATA UPDATE'!$C$12:$Z$410, W$3, 0)="", "", VLOOKUP($C223, '[1]DATA UPDATE'!$C$12:$Z$410, W$3, 0)), "")</f>
        <v>46168</v>
      </c>
      <c r="X223" s="62">
        <f>IFERROR(IF(VLOOKUP($C223, '[1]DATA UPDATE'!$C$12:$Z$410, X$3, 0)="", "", VLOOKUP($C223, '[1]DATA UPDATE'!$C$12:$Z$410, X$3, 0)), "")</f>
        <v>46351</v>
      </c>
      <c r="Y223" s="62" t="str">
        <f>IFERROR(IF(VLOOKUP($C223, '[1]DATA UPDATE'!$C$12:$Z$410, Y$3, 0)="", "", VLOOKUP($C223, '[1]DATA UPDATE'!$C$12:$Z$410, Y$3, 0)), "")</f>
        <v/>
      </c>
      <c r="Z223" s="62" t="str">
        <f>IFERROR(IF(VLOOKUP($C223, '[1]DATA UPDATE'!$C$12:$Z$410, Z$3, 0)="", "", VLOOKUP($C223, '[1]DATA UPDATE'!$C$12:$Z$410, Z$3, 0)), "")</f>
        <v/>
      </c>
      <c r="AA223" s="62" t="str">
        <f>IFERROR(IF(VLOOKUP($C223, '[1]DATA UPDATE'!$C$12:$Z$410, AA$3, 0)="", "", VLOOKUP($C223, '[1]DATA UPDATE'!$C$12:$Z$410, AA$3, 0)), "")</f>
        <v/>
      </c>
      <c r="AB223" s="62" t="str">
        <f>IFERROR(IF(VLOOKUP($C223, '[1]DATA UPDATE'!$C$12:$Z$410, AB$3, 0)="", "", VLOOKUP($C223, '[1]DATA UPDATE'!$C$12:$Z$410, AB$3, 0)), "")</f>
        <v/>
      </c>
      <c r="AC223" s="62" t="str">
        <f>IFERROR(IF(VLOOKUP($C223, '[1]DATA UPDATE'!$C$12:$Z$410, AC$3, 0)="", "", VLOOKUP($C223, '[1]DATA UPDATE'!$C$12:$Z$410, AC$3, 0)), "")</f>
        <v/>
      </c>
      <c r="AD223" s="62" t="str">
        <f>IFERROR(IF(VLOOKUP($C223, '[1]DATA UPDATE'!$C$12:$Z$410, AD$3, 0)="", "", VLOOKUP($C223, '[1]DATA UPDATE'!$C$12:$Z$410, AD$3, 0)), "")</f>
        <v/>
      </c>
      <c r="AE223" s="62" t="str">
        <f>IFERROR(IF(VLOOKUP($C223, '[1]DATA UPDATE'!$C$12:$Z$410, AE$3, 0)="", "", VLOOKUP($C223, '[1]DATA UPDATE'!$C$12:$Z$410, AE$3, 0)), "")</f>
        <v/>
      </c>
      <c r="AF223" s="62" t="str">
        <f>IFERROR(IF(VLOOKUP($C223, '[1]DATA UPDATE'!$C$12:$Z$410, AF$3, 0)="", "", VLOOKUP($C223, '[1]DATA UPDATE'!$C$12:$Z$410, AF$3, 0)), "")</f>
        <v/>
      </c>
      <c r="AG223" s="62" t="str">
        <f>IFERROR(IF(VLOOKUP($C223, '[1]DATA UPDATE'!$C$12:$Z$410, AG$3, 0)="", "", VLOOKUP($C223, '[1]DATA UPDATE'!$C$12:$Z$410, AG$3, 0)), "")</f>
        <v/>
      </c>
      <c r="AH223" s="62" t="str">
        <f>IFERROR(IF(VLOOKUP($C223, '[1]DATA UPDATE'!$C$12:$Z$410, AH$3, 0)="", "", VLOOKUP($C223, '[1]DATA UPDATE'!$C$12:$Z$410, AH$3, 0)), "")</f>
        <v/>
      </c>
    </row>
    <row r="224" spans="3:34" ht="12" customHeight="1" x14ac:dyDescent="0.35">
      <c r="C224" s="1" t="s">
        <v>971</v>
      </c>
      <c r="D224" s="31" t="s">
        <v>972</v>
      </c>
      <c r="E224" s="14" t="s">
        <v>82</v>
      </c>
      <c r="F224" s="56">
        <v>6</v>
      </c>
      <c r="G224" s="2" t="s">
        <v>65</v>
      </c>
      <c r="H224" s="1" t="s">
        <v>39</v>
      </c>
      <c r="I224" s="1" t="s">
        <v>973</v>
      </c>
      <c r="J224" s="4">
        <v>26304</v>
      </c>
      <c r="K224" s="5" t="s">
        <v>17</v>
      </c>
      <c r="L224" s="5" t="s">
        <v>33</v>
      </c>
      <c r="M224" s="1" t="s">
        <v>27</v>
      </c>
      <c r="N224" s="64" t="s">
        <v>974</v>
      </c>
      <c r="O224" s="62">
        <f>VLOOKUP($C224, '[1]DATA UPDATE'!$C$12:$G$410, 5, 0)</f>
        <v>45293</v>
      </c>
      <c r="P224" s="62">
        <f>IFERROR(IF(VLOOKUP($C224, '[1]DATA UPDATE'!$C$12:$Z$410, P$3, 0)="", "", VLOOKUP($C224, '[1]DATA UPDATE'!$C$12:$Z$410, P$3, 0)), "")</f>
        <v>45474</v>
      </c>
      <c r="Q224" s="62">
        <f>IFERROR(IF(VLOOKUP($C224, '[1]DATA UPDATE'!$C$12:$Z$410, Q$3, 0)="", "", VLOOKUP($C224, '[1]DATA UPDATE'!$C$12:$Z$410, Q$3, 0)), "")</f>
        <v>45475</v>
      </c>
      <c r="R224" s="62">
        <f>IFERROR(IF(VLOOKUP($C224, '[1]DATA UPDATE'!$C$12:$Z$410, R$3, 0)="", "", VLOOKUP($C224, '[1]DATA UPDATE'!$C$12:$Z$410, R$3, 0)), "")</f>
        <v>45657</v>
      </c>
      <c r="S224" s="62" t="str">
        <f>IFERROR(IF(VLOOKUP($C224, '[1]DATA UPDATE'!$C$12:$Z$410, S$3, 0)="", "", VLOOKUP($C224, '[1]DATA UPDATE'!$C$12:$Z$410, S$3, 0)), "")</f>
        <v>01/01/2025</v>
      </c>
      <c r="T224" s="62" t="str">
        <f>IFERROR(IF(VLOOKUP($C224, '[1]DATA UPDATE'!$C$12:$Z$410, T$3, 0)="", "", VLOOKUP($C224, '[1]DATA UPDATE'!$C$12:$Z$410, T$3, 0)), "")</f>
        <v>30/06/2025</v>
      </c>
      <c r="U224" s="62" t="str">
        <f>IFERROR(IF(VLOOKUP($C224, '[1]DATA UPDATE'!$C$12:$Z$410, U$3, 0)="", "", VLOOKUP($C224, '[1]DATA UPDATE'!$C$12:$Z$410, U$3, 0)), "")</f>
        <v>01/07/2025</v>
      </c>
      <c r="V224" s="62" t="str">
        <f>IFERROR(IF(VLOOKUP($C224, '[1]DATA UPDATE'!$C$12:$Z$410, V$3, 0)="", "", VLOOKUP($C224, '[1]DATA UPDATE'!$C$12:$Z$410, V$3, 0)), "")</f>
        <v>31/12/2025</v>
      </c>
      <c r="W224" s="62" t="str">
        <f>IFERROR(IF(VLOOKUP($C224, '[1]DATA UPDATE'!$C$12:$Z$410, W$3, 0)="", "", VLOOKUP($C224, '[1]DATA UPDATE'!$C$12:$Z$410, W$3, 0)), "")</f>
        <v>01/01/2026</v>
      </c>
      <c r="X224" s="62" t="str">
        <f>IFERROR(IF(VLOOKUP($C224, '[1]DATA UPDATE'!$C$12:$Z$410, X$3, 0)="", "", VLOOKUP($C224, '[1]DATA UPDATE'!$C$12:$Z$410, X$3, 0)), "")</f>
        <v>30/06/2026</v>
      </c>
      <c r="Y224" s="62" t="str">
        <f>IFERROR(IF(VLOOKUP($C224, '[1]DATA UPDATE'!$C$12:$Z$410, Y$3, 0)="", "", VLOOKUP($C224, '[1]DATA UPDATE'!$C$12:$Z$410, Y$3, 0)), "")</f>
        <v>01/07/2026</v>
      </c>
      <c r="Z224" s="62" t="str">
        <f>IFERROR(IF(VLOOKUP($C224, '[1]DATA UPDATE'!$C$12:$Z$410, Z$3, 0)="", "", VLOOKUP($C224, '[1]DATA UPDATE'!$C$12:$Z$410, Z$3, 0)), "")</f>
        <v>31/12/2026</v>
      </c>
      <c r="AA224" s="62" t="str">
        <f>IFERROR(IF(VLOOKUP($C224, '[1]DATA UPDATE'!$C$12:$Z$410, AA$3, 0)="", "", VLOOKUP($C224, '[1]DATA UPDATE'!$C$12:$Z$410, AA$3, 0)), "")</f>
        <v/>
      </c>
      <c r="AB224" s="62" t="str">
        <f>IFERROR(IF(VLOOKUP($C224, '[1]DATA UPDATE'!$C$12:$Z$410, AB$3, 0)="", "", VLOOKUP($C224, '[1]DATA UPDATE'!$C$12:$Z$410, AB$3, 0)), "")</f>
        <v/>
      </c>
      <c r="AC224" s="62" t="str">
        <f>IFERROR(IF(VLOOKUP($C224, '[1]DATA UPDATE'!$C$12:$Z$410, AC$3, 0)="", "", VLOOKUP($C224, '[1]DATA UPDATE'!$C$12:$Z$410, AC$3, 0)), "")</f>
        <v/>
      </c>
      <c r="AD224" s="62" t="str">
        <f>IFERROR(IF(VLOOKUP($C224, '[1]DATA UPDATE'!$C$12:$Z$410, AD$3, 0)="", "", VLOOKUP($C224, '[1]DATA UPDATE'!$C$12:$Z$410, AD$3, 0)), "")</f>
        <v/>
      </c>
      <c r="AE224" s="62" t="str">
        <f>IFERROR(IF(VLOOKUP($C224, '[1]DATA UPDATE'!$C$12:$Z$410, AE$3, 0)="", "", VLOOKUP($C224, '[1]DATA UPDATE'!$C$12:$Z$410, AE$3, 0)), "")</f>
        <v/>
      </c>
      <c r="AF224" s="62" t="str">
        <f>IFERROR(IF(VLOOKUP($C224, '[1]DATA UPDATE'!$C$12:$Z$410, AF$3, 0)="", "", VLOOKUP($C224, '[1]DATA UPDATE'!$C$12:$Z$410, AF$3, 0)), "")</f>
        <v/>
      </c>
      <c r="AG224" s="62" t="str">
        <f>IFERROR(IF(VLOOKUP($C224, '[1]DATA UPDATE'!$C$12:$Z$410, AG$3, 0)="", "", VLOOKUP($C224, '[1]DATA UPDATE'!$C$12:$Z$410, AG$3, 0)), "")</f>
        <v/>
      </c>
      <c r="AH224" s="62" t="str">
        <f>IFERROR(IF(VLOOKUP($C224, '[1]DATA UPDATE'!$C$12:$Z$410, AH$3, 0)="", "", VLOOKUP($C224, '[1]DATA UPDATE'!$C$12:$Z$410, AH$3, 0)), "")</f>
        <v/>
      </c>
    </row>
    <row r="225" spans="3:34" ht="12" customHeight="1" x14ac:dyDescent="0.35">
      <c r="C225" s="32" t="s">
        <v>975</v>
      </c>
      <c r="D225" s="33" t="s">
        <v>976</v>
      </c>
      <c r="E225" s="14" t="s">
        <v>977</v>
      </c>
      <c r="F225" s="56">
        <v>6</v>
      </c>
      <c r="G225" s="2" t="s">
        <v>901</v>
      </c>
      <c r="H225" s="1" t="s">
        <v>39</v>
      </c>
      <c r="I225" s="1" t="s">
        <v>978</v>
      </c>
      <c r="J225" s="28" t="s">
        <v>979</v>
      </c>
      <c r="K225" s="5" t="s">
        <v>26</v>
      </c>
      <c r="L225" s="5" t="s">
        <v>33</v>
      </c>
      <c r="M225" s="1" t="s">
        <v>20</v>
      </c>
      <c r="N225" s="64" t="s">
        <v>980</v>
      </c>
      <c r="O225" s="62" t="str">
        <f>VLOOKUP($C225, '[1]DATA UPDATE'!$C$12:$G$410, 5, 0)</f>
        <v>21/07/2025</v>
      </c>
      <c r="P225" s="62" t="str">
        <f>IFERROR(IF(VLOOKUP($C225, '[1]DATA UPDATE'!$C$12:$Z$410, P$3, 0)="", "", VLOOKUP($C225, '[1]DATA UPDATE'!$C$12:$Z$410, P$3, 0)), "")</f>
        <v>20/12/2025</v>
      </c>
      <c r="Q225" s="62" t="str">
        <f>IFERROR(IF(VLOOKUP($C225, '[1]DATA UPDATE'!$C$12:$Z$410, Q$3, 0)="", "", VLOOKUP($C225, '[1]DATA UPDATE'!$C$12:$Z$410, Q$3, 0)), "")</f>
        <v>21/12/2025</v>
      </c>
      <c r="R225" s="62" t="str">
        <f>IFERROR(IF(VLOOKUP($C225, '[1]DATA UPDATE'!$C$12:$Z$410, R$3, 0)="", "", VLOOKUP($C225, '[1]DATA UPDATE'!$C$12:$Z$410, R$3, 0)), "")</f>
        <v>20/06/2026</v>
      </c>
      <c r="S225" s="62" t="str">
        <f>IFERROR(IF(VLOOKUP($C225, '[1]DATA UPDATE'!$C$12:$Z$410, S$3, 0)="", "", VLOOKUP($C225, '[1]DATA UPDATE'!$C$12:$Z$410, S$3, 0)), "")</f>
        <v>21/06/2026</v>
      </c>
      <c r="T225" s="62" t="str">
        <f>IFERROR(IF(VLOOKUP($C225, '[1]DATA UPDATE'!$C$12:$Z$410, T$3, 0)="", "", VLOOKUP($C225, '[1]DATA UPDATE'!$C$12:$Z$410, T$3, 0)), "")</f>
        <v>20/12/2026</v>
      </c>
      <c r="U225" s="62" t="str">
        <f>IFERROR(IF(VLOOKUP($C225, '[1]DATA UPDATE'!$C$12:$Z$410, U$3, 0)="", "", VLOOKUP($C225, '[1]DATA UPDATE'!$C$12:$Z$410, U$3, 0)), "")</f>
        <v/>
      </c>
      <c r="V225" s="62" t="str">
        <f>IFERROR(IF(VLOOKUP($C225, '[1]DATA UPDATE'!$C$12:$Z$410, V$3, 0)="", "", VLOOKUP($C225, '[1]DATA UPDATE'!$C$12:$Z$410, V$3, 0)), "")</f>
        <v/>
      </c>
      <c r="W225" s="62" t="str">
        <f>IFERROR(IF(VLOOKUP($C225, '[1]DATA UPDATE'!$C$12:$Z$410, W$3, 0)="", "", VLOOKUP($C225, '[1]DATA UPDATE'!$C$12:$Z$410, W$3, 0)), "")</f>
        <v/>
      </c>
      <c r="X225" s="62" t="str">
        <f>IFERROR(IF(VLOOKUP($C225, '[1]DATA UPDATE'!$C$12:$Z$410, X$3, 0)="", "", VLOOKUP($C225, '[1]DATA UPDATE'!$C$12:$Z$410, X$3, 0)), "")</f>
        <v/>
      </c>
      <c r="Y225" s="62" t="str">
        <f>IFERROR(IF(VLOOKUP($C225, '[1]DATA UPDATE'!$C$12:$Z$410, Y$3, 0)="", "", VLOOKUP($C225, '[1]DATA UPDATE'!$C$12:$Z$410, Y$3, 0)), "")</f>
        <v/>
      </c>
      <c r="Z225" s="62" t="str">
        <f>IFERROR(IF(VLOOKUP($C225, '[1]DATA UPDATE'!$C$12:$Z$410, Z$3, 0)="", "", VLOOKUP($C225, '[1]DATA UPDATE'!$C$12:$Z$410, Z$3, 0)), "")</f>
        <v/>
      </c>
      <c r="AA225" s="62" t="str">
        <f>IFERROR(IF(VLOOKUP($C225, '[1]DATA UPDATE'!$C$12:$Z$410, AA$3, 0)="", "", VLOOKUP($C225, '[1]DATA UPDATE'!$C$12:$Z$410, AA$3, 0)), "")</f>
        <v/>
      </c>
      <c r="AB225" s="62" t="str">
        <f>IFERROR(IF(VLOOKUP($C225, '[1]DATA UPDATE'!$C$12:$Z$410, AB$3, 0)="", "", VLOOKUP($C225, '[1]DATA UPDATE'!$C$12:$Z$410, AB$3, 0)), "")</f>
        <v/>
      </c>
      <c r="AC225" s="62" t="str">
        <f>IFERROR(IF(VLOOKUP($C225, '[1]DATA UPDATE'!$C$12:$Z$410, AC$3, 0)="", "", VLOOKUP($C225, '[1]DATA UPDATE'!$C$12:$Z$410, AC$3, 0)), "")</f>
        <v/>
      </c>
      <c r="AD225" s="62" t="str">
        <f>IFERROR(IF(VLOOKUP($C225, '[1]DATA UPDATE'!$C$12:$Z$410, AD$3, 0)="", "", VLOOKUP($C225, '[1]DATA UPDATE'!$C$12:$Z$410, AD$3, 0)), "")</f>
        <v/>
      </c>
      <c r="AE225" s="62" t="str">
        <f>IFERROR(IF(VLOOKUP($C225, '[1]DATA UPDATE'!$C$12:$Z$410, AE$3, 0)="", "", VLOOKUP($C225, '[1]DATA UPDATE'!$C$12:$Z$410, AE$3, 0)), "")</f>
        <v/>
      </c>
      <c r="AF225" s="62" t="str">
        <f>IFERROR(IF(VLOOKUP($C225, '[1]DATA UPDATE'!$C$12:$Z$410, AF$3, 0)="", "", VLOOKUP($C225, '[1]DATA UPDATE'!$C$12:$Z$410, AF$3, 0)), "")</f>
        <v/>
      </c>
      <c r="AG225" s="62" t="str">
        <f>IFERROR(IF(VLOOKUP($C225, '[1]DATA UPDATE'!$C$12:$Z$410, AG$3, 0)="", "", VLOOKUP($C225, '[1]DATA UPDATE'!$C$12:$Z$410, AG$3, 0)), "")</f>
        <v/>
      </c>
      <c r="AH225" s="62" t="str">
        <f>IFERROR(IF(VLOOKUP($C225, '[1]DATA UPDATE'!$C$12:$Z$410, AH$3, 0)="", "", VLOOKUP($C225, '[1]DATA UPDATE'!$C$12:$Z$410, AH$3, 0)), "")</f>
        <v/>
      </c>
    </row>
    <row r="226" spans="3:34" ht="12" customHeight="1" x14ac:dyDescent="0.35">
      <c r="C226" s="32" t="s">
        <v>981</v>
      </c>
      <c r="D226" s="33" t="s">
        <v>982</v>
      </c>
      <c r="E226" s="14" t="s">
        <v>900</v>
      </c>
      <c r="F226" s="56">
        <v>6</v>
      </c>
      <c r="G226" s="2" t="s">
        <v>901</v>
      </c>
      <c r="H226" s="1" t="s">
        <v>39</v>
      </c>
      <c r="I226" s="1" t="s">
        <v>983</v>
      </c>
      <c r="J226" s="28" t="s">
        <v>984</v>
      </c>
      <c r="K226" s="5" t="s">
        <v>26</v>
      </c>
      <c r="L226" s="5" t="s">
        <v>33</v>
      </c>
      <c r="M226" s="1" t="s">
        <v>20</v>
      </c>
      <c r="N226" s="64" t="s">
        <v>985</v>
      </c>
      <c r="O226" s="62" t="str">
        <f>VLOOKUP($C226, '[1]DATA UPDATE'!$C$12:$G$410, 5, 0)</f>
        <v>21/07/2025</v>
      </c>
      <c r="P226" s="62" t="str">
        <f>IFERROR(IF(VLOOKUP($C226, '[1]DATA UPDATE'!$C$12:$Z$410, P$3, 0)="", "", VLOOKUP($C226, '[1]DATA UPDATE'!$C$12:$Z$410, P$3, 0)), "")</f>
        <v>20/12/2025</v>
      </c>
      <c r="Q226" s="62" t="str">
        <f>IFERROR(IF(VLOOKUP($C226, '[1]DATA UPDATE'!$C$12:$Z$410, Q$3, 0)="", "", VLOOKUP($C226, '[1]DATA UPDATE'!$C$12:$Z$410, Q$3, 0)), "")</f>
        <v>21/12/2025</v>
      </c>
      <c r="R226" s="62" t="str">
        <f>IFERROR(IF(VLOOKUP($C226, '[1]DATA UPDATE'!$C$12:$Z$410, R$3, 0)="", "", VLOOKUP($C226, '[1]DATA UPDATE'!$C$12:$Z$410, R$3, 0)), "")</f>
        <v>20/06/2026</v>
      </c>
      <c r="S226" s="62" t="str">
        <f>IFERROR(IF(VLOOKUP($C226, '[1]DATA UPDATE'!$C$12:$Z$410, S$3, 0)="", "", VLOOKUP($C226, '[1]DATA UPDATE'!$C$12:$Z$410, S$3, 0)), "")</f>
        <v>21/06/2026</v>
      </c>
      <c r="T226" s="62" t="str">
        <f>IFERROR(IF(VLOOKUP($C226, '[1]DATA UPDATE'!$C$12:$Z$410, T$3, 0)="", "", VLOOKUP($C226, '[1]DATA UPDATE'!$C$12:$Z$410, T$3, 0)), "")</f>
        <v>20/12/2026</v>
      </c>
      <c r="U226" s="62" t="str">
        <f>IFERROR(IF(VLOOKUP($C226, '[1]DATA UPDATE'!$C$12:$Z$410, U$3, 0)="", "", VLOOKUP($C226, '[1]DATA UPDATE'!$C$12:$Z$410, U$3, 0)), "")</f>
        <v/>
      </c>
      <c r="V226" s="62" t="str">
        <f>IFERROR(IF(VLOOKUP($C226, '[1]DATA UPDATE'!$C$12:$Z$410, V$3, 0)="", "", VLOOKUP($C226, '[1]DATA UPDATE'!$C$12:$Z$410, V$3, 0)), "")</f>
        <v/>
      </c>
      <c r="W226" s="62" t="str">
        <f>IFERROR(IF(VLOOKUP($C226, '[1]DATA UPDATE'!$C$12:$Z$410, W$3, 0)="", "", VLOOKUP($C226, '[1]DATA UPDATE'!$C$12:$Z$410, W$3, 0)), "")</f>
        <v/>
      </c>
      <c r="X226" s="62" t="str">
        <f>IFERROR(IF(VLOOKUP($C226, '[1]DATA UPDATE'!$C$12:$Z$410, X$3, 0)="", "", VLOOKUP($C226, '[1]DATA UPDATE'!$C$12:$Z$410, X$3, 0)), "")</f>
        <v/>
      </c>
      <c r="Y226" s="62" t="str">
        <f>IFERROR(IF(VLOOKUP($C226, '[1]DATA UPDATE'!$C$12:$Z$410, Y$3, 0)="", "", VLOOKUP($C226, '[1]DATA UPDATE'!$C$12:$Z$410, Y$3, 0)), "")</f>
        <v/>
      </c>
      <c r="Z226" s="62" t="str">
        <f>IFERROR(IF(VLOOKUP($C226, '[1]DATA UPDATE'!$C$12:$Z$410, Z$3, 0)="", "", VLOOKUP($C226, '[1]DATA UPDATE'!$C$12:$Z$410, Z$3, 0)), "")</f>
        <v/>
      </c>
      <c r="AA226" s="62" t="str">
        <f>IFERROR(IF(VLOOKUP($C226, '[1]DATA UPDATE'!$C$12:$Z$410, AA$3, 0)="", "", VLOOKUP($C226, '[1]DATA UPDATE'!$C$12:$Z$410, AA$3, 0)), "")</f>
        <v/>
      </c>
      <c r="AB226" s="62" t="str">
        <f>IFERROR(IF(VLOOKUP($C226, '[1]DATA UPDATE'!$C$12:$Z$410, AB$3, 0)="", "", VLOOKUP($C226, '[1]DATA UPDATE'!$C$12:$Z$410, AB$3, 0)), "")</f>
        <v/>
      </c>
      <c r="AC226" s="62" t="str">
        <f>IFERROR(IF(VLOOKUP($C226, '[1]DATA UPDATE'!$C$12:$Z$410, AC$3, 0)="", "", VLOOKUP($C226, '[1]DATA UPDATE'!$C$12:$Z$410, AC$3, 0)), "")</f>
        <v/>
      </c>
      <c r="AD226" s="62" t="str">
        <f>IFERROR(IF(VLOOKUP($C226, '[1]DATA UPDATE'!$C$12:$Z$410, AD$3, 0)="", "", VLOOKUP($C226, '[1]DATA UPDATE'!$C$12:$Z$410, AD$3, 0)), "")</f>
        <v/>
      </c>
      <c r="AE226" s="62" t="str">
        <f>IFERROR(IF(VLOOKUP($C226, '[1]DATA UPDATE'!$C$12:$Z$410, AE$3, 0)="", "", VLOOKUP($C226, '[1]DATA UPDATE'!$C$12:$Z$410, AE$3, 0)), "")</f>
        <v/>
      </c>
      <c r="AF226" s="62" t="str">
        <f>IFERROR(IF(VLOOKUP($C226, '[1]DATA UPDATE'!$C$12:$Z$410, AF$3, 0)="", "", VLOOKUP($C226, '[1]DATA UPDATE'!$C$12:$Z$410, AF$3, 0)), "")</f>
        <v/>
      </c>
      <c r="AG226" s="62" t="str">
        <f>IFERROR(IF(VLOOKUP($C226, '[1]DATA UPDATE'!$C$12:$Z$410, AG$3, 0)="", "", VLOOKUP($C226, '[1]DATA UPDATE'!$C$12:$Z$410, AG$3, 0)), "")</f>
        <v/>
      </c>
      <c r="AH226" s="62" t="str">
        <f>IFERROR(IF(VLOOKUP($C226, '[1]DATA UPDATE'!$C$12:$Z$410, AH$3, 0)="", "", VLOOKUP($C226, '[1]DATA UPDATE'!$C$12:$Z$410, AH$3, 0)), "")</f>
        <v/>
      </c>
    </row>
    <row r="227" spans="3:34" ht="12" customHeight="1" x14ac:dyDescent="0.35">
      <c r="C227" s="1" t="s">
        <v>986</v>
      </c>
      <c r="D227" s="16" t="s">
        <v>987</v>
      </c>
      <c r="E227" s="19" t="s">
        <v>988</v>
      </c>
      <c r="F227" s="56">
        <v>6</v>
      </c>
      <c r="G227" s="2" t="s">
        <v>901</v>
      </c>
      <c r="H227" s="1" t="s">
        <v>39</v>
      </c>
      <c r="I227" s="1" t="s">
        <v>989</v>
      </c>
      <c r="J227" s="28" t="s">
        <v>990</v>
      </c>
      <c r="K227" s="5" t="s">
        <v>26</v>
      </c>
      <c r="L227" s="5" t="s">
        <v>33</v>
      </c>
      <c r="M227" s="1"/>
      <c r="N227" s="64" t="s">
        <v>991</v>
      </c>
      <c r="O227" s="62" t="str">
        <f>VLOOKUP($C227, '[1]DATA UPDATE'!$C$12:$G$410, 5, 0)</f>
        <v>10/11/2025</v>
      </c>
      <c r="P227" s="62" t="str">
        <f>IFERROR(IF(VLOOKUP($C227, '[1]DATA UPDATE'!$C$12:$Z$410, P$3, 0)="", "", VLOOKUP($C227, '[1]DATA UPDATE'!$C$12:$Z$410, P$3, 0)), "")</f>
        <v>09/02/2026</v>
      </c>
      <c r="Q227" s="62">
        <f>IFERROR(IF(VLOOKUP($C227, '[1]DATA UPDATE'!$C$12:$Z$410, Q$3, 0)="", "", VLOOKUP($C227, '[1]DATA UPDATE'!$C$12:$Z$410, Q$3, 0)), "")</f>
        <v>46063</v>
      </c>
      <c r="R227" s="62">
        <f>IFERROR(IF(VLOOKUP($C227, '[1]DATA UPDATE'!$C$12:$Z$410, R$3, 0)="", "", VLOOKUP($C227, '[1]DATA UPDATE'!$C$12:$Z$410, R$3, 0)), "")</f>
        <v>46243</v>
      </c>
      <c r="S227" s="62" t="str">
        <f>IFERROR(IF(VLOOKUP($C227, '[1]DATA UPDATE'!$C$12:$Z$410, S$3, 0)="", "", VLOOKUP($C227, '[1]DATA UPDATE'!$C$12:$Z$410, S$3, 0)), "")</f>
        <v/>
      </c>
      <c r="T227" s="62" t="str">
        <f>IFERROR(IF(VLOOKUP($C227, '[1]DATA UPDATE'!$C$12:$Z$410, T$3, 0)="", "", VLOOKUP($C227, '[1]DATA UPDATE'!$C$12:$Z$410, T$3, 0)), "")</f>
        <v/>
      </c>
      <c r="U227" s="62" t="str">
        <f>IFERROR(IF(VLOOKUP($C227, '[1]DATA UPDATE'!$C$12:$Z$410, U$3, 0)="", "", VLOOKUP($C227, '[1]DATA UPDATE'!$C$12:$Z$410, U$3, 0)), "")</f>
        <v/>
      </c>
      <c r="V227" s="62" t="str">
        <f>IFERROR(IF(VLOOKUP($C227, '[1]DATA UPDATE'!$C$12:$Z$410, V$3, 0)="", "", VLOOKUP($C227, '[1]DATA UPDATE'!$C$12:$Z$410, V$3, 0)), "")</f>
        <v/>
      </c>
      <c r="W227" s="62" t="str">
        <f>IFERROR(IF(VLOOKUP($C227, '[1]DATA UPDATE'!$C$12:$Z$410, W$3, 0)="", "", VLOOKUP($C227, '[1]DATA UPDATE'!$C$12:$Z$410, W$3, 0)), "")</f>
        <v/>
      </c>
      <c r="X227" s="62" t="str">
        <f>IFERROR(IF(VLOOKUP($C227, '[1]DATA UPDATE'!$C$12:$Z$410, X$3, 0)="", "", VLOOKUP($C227, '[1]DATA UPDATE'!$C$12:$Z$410, X$3, 0)), "")</f>
        <v/>
      </c>
      <c r="Y227" s="62" t="str">
        <f>IFERROR(IF(VLOOKUP($C227, '[1]DATA UPDATE'!$C$12:$Z$410, Y$3, 0)="", "", VLOOKUP($C227, '[1]DATA UPDATE'!$C$12:$Z$410, Y$3, 0)), "")</f>
        <v/>
      </c>
      <c r="Z227" s="62" t="str">
        <f>IFERROR(IF(VLOOKUP($C227, '[1]DATA UPDATE'!$C$12:$Z$410, Z$3, 0)="", "", VLOOKUP($C227, '[1]DATA UPDATE'!$C$12:$Z$410, Z$3, 0)), "")</f>
        <v/>
      </c>
      <c r="AA227" s="62" t="str">
        <f>IFERROR(IF(VLOOKUP($C227, '[1]DATA UPDATE'!$C$12:$Z$410, AA$3, 0)="", "", VLOOKUP($C227, '[1]DATA UPDATE'!$C$12:$Z$410, AA$3, 0)), "")</f>
        <v/>
      </c>
      <c r="AB227" s="62" t="str">
        <f>IFERROR(IF(VLOOKUP($C227, '[1]DATA UPDATE'!$C$12:$Z$410, AB$3, 0)="", "", VLOOKUP($C227, '[1]DATA UPDATE'!$C$12:$Z$410, AB$3, 0)), "")</f>
        <v/>
      </c>
      <c r="AC227" s="62" t="str">
        <f>IFERROR(IF(VLOOKUP($C227, '[1]DATA UPDATE'!$C$12:$Z$410, AC$3, 0)="", "", VLOOKUP($C227, '[1]DATA UPDATE'!$C$12:$Z$410, AC$3, 0)), "")</f>
        <v/>
      </c>
      <c r="AD227" s="62" t="str">
        <f>IFERROR(IF(VLOOKUP($C227, '[1]DATA UPDATE'!$C$12:$Z$410, AD$3, 0)="", "", VLOOKUP($C227, '[1]DATA UPDATE'!$C$12:$Z$410, AD$3, 0)), "")</f>
        <v/>
      </c>
      <c r="AE227" s="62" t="str">
        <f>IFERROR(IF(VLOOKUP($C227, '[1]DATA UPDATE'!$C$12:$Z$410, AE$3, 0)="", "", VLOOKUP($C227, '[1]DATA UPDATE'!$C$12:$Z$410, AE$3, 0)), "")</f>
        <v/>
      </c>
      <c r="AF227" s="62" t="str">
        <f>IFERROR(IF(VLOOKUP($C227, '[1]DATA UPDATE'!$C$12:$Z$410, AF$3, 0)="", "", VLOOKUP($C227, '[1]DATA UPDATE'!$C$12:$Z$410, AF$3, 0)), "")</f>
        <v/>
      </c>
      <c r="AG227" s="62" t="str">
        <f>IFERROR(IF(VLOOKUP($C227, '[1]DATA UPDATE'!$C$12:$Z$410, AG$3, 0)="", "", VLOOKUP($C227, '[1]DATA UPDATE'!$C$12:$Z$410, AG$3, 0)), "")</f>
        <v/>
      </c>
      <c r="AH227" s="62" t="str">
        <f>IFERROR(IF(VLOOKUP($C227, '[1]DATA UPDATE'!$C$12:$Z$410, AH$3, 0)="", "", VLOOKUP($C227, '[1]DATA UPDATE'!$C$12:$Z$410, AH$3, 0)), "")</f>
        <v/>
      </c>
    </row>
    <row r="228" spans="3:34" ht="12" customHeight="1" x14ac:dyDescent="0.35">
      <c r="C228" s="1" t="s">
        <v>992</v>
      </c>
      <c r="D228" s="16" t="s">
        <v>993</v>
      </c>
      <c r="E228" s="19" t="s">
        <v>988</v>
      </c>
      <c r="F228" s="56">
        <v>6</v>
      </c>
      <c r="G228" s="2" t="s">
        <v>901</v>
      </c>
      <c r="H228" s="1" t="s">
        <v>39</v>
      </c>
      <c r="I228" s="1" t="s">
        <v>978</v>
      </c>
      <c r="J228" s="28" t="s">
        <v>994</v>
      </c>
      <c r="K228" s="5" t="s">
        <v>26</v>
      </c>
      <c r="L228" s="5" t="s">
        <v>33</v>
      </c>
      <c r="M228" s="1"/>
      <c r="N228" s="64" t="s">
        <v>995</v>
      </c>
      <c r="O228" s="62" t="str">
        <f>VLOOKUP($C228, '[1]DATA UPDATE'!$C$12:$G$410, 5, 0)</f>
        <v>10/11/2025</v>
      </c>
      <c r="P228" s="62" t="str">
        <f>IFERROR(IF(VLOOKUP($C228, '[1]DATA UPDATE'!$C$12:$Z$410, P$3, 0)="", "", VLOOKUP($C228, '[1]DATA UPDATE'!$C$12:$Z$410, P$3, 0)), "")</f>
        <v>09/02/2026</v>
      </c>
      <c r="Q228" s="62">
        <f>IFERROR(IF(VLOOKUP($C228, '[1]DATA UPDATE'!$C$12:$Z$410, Q$3, 0)="", "", VLOOKUP($C228, '[1]DATA UPDATE'!$C$12:$Z$410, Q$3, 0)), "")</f>
        <v>46063</v>
      </c>
      <c r="R228" s="62">
        <f>IFERROR(IF(VLOOKUP($C228, '[1]DATA UPDATE'!$C$12:$Z$410, R$3, 0)="", "", VLOOKUP($C228, '[1]DATA UPDATE'!$C$12:$Z$410, R$3, 0)), "")</f>
        <v>46243</v>
      </c>
      <c r="S228" s="62" t="str">
        <f>IFERROR(IF(VLOOKUP($C228, '[1]DATA UPDATE'!$C$12:$Z$410, S$3, 0)="", "", VLOOKUP($C228, '[1]DATA UPDATE'!$C$12:$Z$410, S$3, 0)), "")</f>
        <v/>
      </c>
      <c r="T228" s="62" t="str">
        <f>IFERROR(IF(VLOOKUP($C228, '[1]DATA UPDATE'!$C$12:$Z$410, T$3, 0)="", "", VLOOKUP($C228, '[1]DATA UPDATE'!$C$12:$Z$410, T$3, 0)), "")</f>
        <v/>
      </c>
      <c r="U228" s="62" t="str">
        <f>IFERROR(IF(VLOOKUP($C228, '[1]DATA UPDATE'!$C$12:$Z$410, U$3, 0)="", "", VLOOKUP($C228, '[1]DATA UPDATE'!$C$12:$Z$410, U$3, 0)), "")</f>
        <v/>
      </c>
      <c r="V228" s="62" t="str">
        <f>IFERROR(IF(VLOOKUP($C228, '[1]DATA UPDATE'!$C$12:$Z$410, V$3, 0)="", "", VLOOKUP($C228, '[1]DATA UPDATE'!$C$12:$Z$410, V$3, 0)), "")</f>
        <v/>
      </c>
      <c r="W228" s="62" t="str">
        <f>IFERROR(IF(VLOOKUP($C228, '[1]DATA UPDATE'!$C$12:$Z$410, W$3, 0)="", "", VLOOKUP($C228, '[1]DATA UPDATE'!$C$12:$Z$410, W$3, 0)), "")</f>
        <v/>
      </c>
      <c r="X228" s="62" t="str">
        <f>IFERROR(IF(VLOOKUP($C228, '[1]DATA UPDATE'!$C$12:$Z$410, X$3, 0)="", "", VLOOKUP($C228, '[1]DATA UPDATE'!$C$12:$Z$410, X$3, 0)), "")</f>
        <v/>
      </c>
      <c r="Y228" s="62" t="str">
        <f>IFERROR(IF(VLOOKUP($C228, '[1]DATA UPDATE'!$C$12:$Z$410, Y$3, 0)="", "", VLOOKUP($C228, '[1]DATA UPDATE'!$C$12:$Z$410, Y$3, 0)), "")</f>
        <v/>
      </c>
      <c r="Z228" s="62" t="str">
        <f>IFERROR(IF(VLOOKUP($C228, '[1]DATA UPDATE'!$C$12:$Z$410, Z$3, 0)="", "", VLOOKUP($C228, '[1]DATA UPDATE'!$C$12:$Z$410, Z$3, 0)), "")</f>
        <v/>
      </c>
      <c r="AA228" s="62" t="str">
        <f>IFERROR(IF(VLOOKUP($C228, '[1]DATA UPDATE'!$C$12:$Z$410, AA$3, 0)="", "", VLOOKUP($C228, '[1]DATA UPDATE'!$C$12:$Z$410, AA$3, 0)), "")</f>
        <v/>
      </c>
      <c r="AB228" s="62" t="str">
        <f>IFERROR(IF(VLOOKUP($C228, '[1]DATA UPDATE'!$C$12:$Z$410, AB$3, 0)="", "", VLOOKUP($C228, '[1]DATA UPDATE'!$C$12:$Z$410, AB$3, 0)), "")</f>
        <v/>
      </c>
      <c r="AC228" s="62" t="str">
        <f>IFERROR(IF(VLOOKUP($C228, '[1]DATA UPDATE'!$C$12:$Z$410, AC$3, 0)="", "", VLOOKUP($C228, '[1]DATA UPDATE'!$C$12:$Z$410, AC$3, 0)), "")</f>
        <v/>
      </c>
      <c r="AD228" s="62" t="str">
        <f>IFERROR(IF(VLOOKUP($C228, '[1]DATA UPDATE'!$C$12:$Z$410, AD$3, 0)="", "", VLOOKUP($C228, '[1]DATA UPDATE'!$C$12:$Z$410, AD$3, 0)), "")</f>
        <v/>
      </c>
      <c r="AE228" s="62" t="str">
        <f>IFERROR(IF(VLOOKUP($C228, '[1]DATA UPDATE'!$C$12:$Z$410, AE$3, 0)="", "", VLOOKUP($C228, '[1]DATA UPDATE'!$C$12:$Z$410, AE$3, 0)), "")</f>
        <v/>
      </c>
      <c r="AF228" s="62" t="str">
        <f>IFERROR(IF(VLOOKUP($C228, '[1]DATA UPDATE'!$C$12:$Z$410, AF$3, 0)="", "", VLOOKUP($C228, '[1]DATA UPDATE'!$C$12:$Z$410, AF$3, 0)), "")</f>
        <v/>
      </c>
      <c r="AG228" s="62" t="str">
        <f>IFERROR(IF(VLOOKUP($C228, '[1]DATA UPDATE'!$C$12:$Z$410, AG$3, 0)="", "", VLOOKUP($C228, '[1]DATA UPDATE'!$C$12:$Z$410, AG$3, 0)), "")</f>
        <v/>
      </c>
      <c r="AH228" s="62" t="str">
        <f>IFERROR(IF(VLOOKUP($C228, '[1]DATA UPDATE'!$C$12:$Z$410, AH$3, 0)="", "", VLOOKUP($C228, '[1]DATA UPDATE'!$C$12:$Z$410, AH$3, 0)), "")</f>
        <v/>
      </c>
    </row>
    <row r="229" spans="3:34" ht="12" customHeight="1" x14ac:dyDescent="0.35">
      <c r="C229" s="17" t="s">
        <v>242</v>
      </c>
      <c r="D229" s="18" t="s">
        <v>243</v>
      </c>
      <c r="E229" s="19" t="s">
        <v>244</v>
      </c>
      <c r="F229" s="56">
        <v>5</v>
      </c>
      <c r="G229" s="15" t="s">
        <v>96</v>
      </c>
      <c r="H229" s="9" t="s">
        <v>39</v>
      </c>
      <c r="I229" s="1" t="s">
        <v>245</v>
      </c>
      <c r="J229" s="20">
        <v>37134</v>
      </c>
      <c r="K229" s="5" t="s">
        <v>26</v>
      </c>
      <c r="L229" s="5" t="s">
        <v>33</v>
      </c>
      <c r="M229" s="1" t="str">
        <f>VLOOKUP($C229,'[2]No. Regs MASTER PKWT'!$D$4:$X$286,14,0)</f>
        <v>K/1</v>
      </c>
      <c r="N229" s="65" t="s">
        <v>246</v>
      </c>
      <c r="O229" s="62">
        <f>VLOOKUP($C229, '[1]DATA UPDATE'!$C$12:$G$410, 5, 0)</f>
        <v>46023</v>
      </c>
      <c r="P229" s="62">
        <f>IFERROR(IF(VLOOKUP($C229, '[1]DATA UPDATE'!$C$12:$Z$410, P$3, 0)="", "", VLOOKUP($C229, '[1]DATA UPDATE'!$C$12:$Z$410, P$3, 0)), "")</f>
        <v>46112</v>
      </c>
      <c r="Q229" s="62">
        <f>IFERROR(IF(VLOOKUP($C229, '[1]DATA UPDATE'!$C$12:$Z$410, Q$3, 0)="", "", VLOOKUP($C229, '[1]DATA UPDATE'!$C$12:$Z$410, Q$3, 0)), "")</f>
        <v>46113</v>
      </c>
      <c r="R229" s="62">
        <f>IFERROR(IF(VLOOKUP($C229, '[1]DATA UPDATE'!$C$12:$Z$410, R$3, 0)="", "", VLOOKUP($C229, '[1]DATA UPDATE'!$C$12:$Z$410, R$3, 0)), "")</f>
        <v>46295</v>
      </c>
      <c r="S229" s="62" t="str">
        <f>IFERROR(IF(VLOOKUP($C229, '[1]DATA UPDATE'!$C$12:$Z$410, S$3, 0)="", "", VLOOKUP($C229, '[1]DATA UPDATE'!$C$12:$Z$410, S$3, 0)), "")</f>
        <v/>
      </c>
      <c r="T229" s="62" t="str">
        <f>IFERROR(IF(VLOOKUP($C229, '[1]DATA UPDATE'!$C$12:$Z$410, T$3, 0)="", "", VLOOKUP($C229, '[1]DATA UPDATE'!$C$12:$Z$410, T$3, 0)), "")</f>
        <v/>
      </c>
      <c r="U229" s="62" t="str">
        <f>IFERROR(IF(VLOOKUP($C229, '[1]DATA UPDATE'!$C$12:$Z$410, U$3, 0)="", "", VLOOKUP($C229, '[1]DATA UPDATE'!$C$12:$Z$410, U$3, 0)), "")</f>
        <v/>
      </c>
      <c r="V229" s="62" t="str">
        <f>IFERROR(IF(VLOOKUP($C229, '[1]DATA UPDATE'!$C$12:$Z$410, V$3, 0)="", "", VLOOKUP($C229, '[1]DATA UPDATE'!$C$12:$Z$410, V$3, 0)), "")</f>
        <v/>
      </c>
      <c r="W229" s="62" t="str">
        <f>IFERROR(IF(VLOOKUP($C229, '[1]DATA UPDATE'!$C$12:$Z$410, W$3, 0)="", "", VLOOKUP($C229, '[1]DATA UPDATE'!$C$12:$Z$410, W$3, 0)), "")</f>
        <v/>
      </c>
      <c r="X229" s="62" t="str">
        <f>IFERROR(IF(VLOOKUP($C229, '[1]DATA UPDATE'!$C$12:$Z$410, X$3, 0)="", "", VLOOKUP($C229, '[1]DATA UPDATE'!$C$12:$Z$410, X$3, 0)), "")</f>
        <v/>
      </c>
      <c r="Y229" s="62" t="str">
        <f>IFERROR(IF(VLOOKUP($C229, '[1]DATA UPDATE'!$C$12:$Z$410, Y$3, 0)="", "", VLOOKUP($C229, '[1]DATA UPDATE'!$C$12:$Z$410, Y$3, 0)), "")</f>
        <v/>
      </c>
      <c r="Z229" s="62" t="str">
        <f>IFERROR(IF(VLOOKUP($C229, '[1]DATA UPDATE'!$C$12:$Z$410, Z$3, 0)="", "", VLOOKUP($C229, '[1]DATA UPDATE'!$C$12:$Z$410, Z$3, 0)), "")</f>
        <v/>
      </c>
      <c r="AA229" s="62" t="str">
        <f>IFERROR(IF(VLOOKUP($C229, '[1]DATA UPDATE'!$C$12:$Z$410, AA$3, 0)="", "", VLOOKUP($C229, '[1]DATA UPDATE'!$C$12:$Z$410, AA$3, 0)), "")</f>
        <v/>
      </c>
      <c r="AB229" s="62" t="str">
        <f>IFERROR(IF(VLOOKUP($C229, '[1]DATA UPDATE'!$C$12:$Z$410, AB$3, 0)="", "", VLOOKUP($C229, '[1]DATA UPDATE'!$C$12:$Z$410, AB$3, 0)), "")</f>
        <v/>
      </c>
      <c r="AC229" s="62" t="str">
        <f>IFERROR(IF(VLOOKUP($C229, '[1]DATA UPDATE'!$C$12:$Z$410, AC$3, 0)="", "", VLOOKUP($C229, '[1]DATA UPDATE'!$C$12:$Z$410, AC$3, 0)), "")</f>
        <v/>
      </c>
      <c r="AD229" s="62" t="str">
        <f>IFERROR(IF(VLOOKUP($C229, '[1]DATA UPDATE'!$C$12:$Z$410, AD$3, 0)="", "", VLOOKUP($C229, '[1]DATA UPDATE'!$C$12:$Z$410, AD$3, 0)), "")</f>
        <v/>
      </c>
      <c r="AE229" s="62" t="str">
        <f>IFERROR(IF(VLOOKUP($C229, '[1]DATA UPDATE'!$C$12:$Z$410, AE$3, 0)="", "", VLOOKUP($C229, '[1]DATA UPDATE'!$C$12:$Z$410, AE$3, 0)), "")</f>
        <v/>
      </c>
      <c r="AF229" s="62" t="str">
        <f>IFERROR(IF(VLOOKUP($C229, '[1]DATA UPDATE'!$C$12:$Z$410, AF$3, 0)="", "", VLOOKUP($C229, '[1]DATA UPDATE'!$C$12:$Z$410, AF$3, 0)), "")</f>
        <v/>
      </c>
      <c r="AG229" s="62" t="str">
        <f>IFERROR(IF(VLOOKUP($C229, '[1]DATA UPDATE'!$C$12:$Z$410, AG$3, 0)="", "", VLOOKUP($C229, '[1]DATA UPDATE'!$C$12:$Z$410, AG$3, 0)), "")</f>
        <v/>
      </c>
      <c r="AH229" s="62" t="str">
        <f>IFERROR(IF(VLOOKUP($C229, '[1]DATA UPDATE'!$C$12:$Z$410, AH$3, 0)="", "", VLOOKUP($C229, '[1]DATA UPDATE'!$C$12:$Z$410, AH$3, 0)), "")</f>
        <v/>
      </c>
    </row>
    <row r="230" spans="3:34" ht="12" customHeight="1" x14ac:dyDescent="0.35">
      <c r="C230" s="17" t="s">
        <v>247</v>
      </c>
      <c r="D230" s="18" t="s">
        <v>248</v>
      </c>
      <c r="E230" s="19" t="s">
        <v>244</v>
      </c>
      <c r="F230" s="56">
        <v>5</v>
      </c>
      <c r="G230" s="15" t="s">
        <v>96</v>
      </c>
      <c r="H230" s="9" t="s">
        <v>39</v>
      </c>
      <c r="I230" s="1" t="s">
        <v>249</v>
      </c>
      <c r="J230" s="20">
        <v>36100</v>
      </c>
      <c r="K230" s="5" t="s">
        <v>26</v>
      </c>
      <c r="L230" s="5" t="s">
        <v>33</v>
      </c>
      <c r="M230" s="1">
        <f>VLOOKUP($C230,'[2]No. Regs MASTER PKWT'!$D$4:$X$286,14,0)</f>
        <v>0</v>
      </c>
      <c r="N230" s="65" t="s">
        <v>250</v>
      </c>
      <c r="O230" s="62">
        <f>VLOOKUP($C230, '[1]DATA UPDATE'!$C$12:$G$410, 5, 0)</f>
        <v>46023</v>
      </c>
      <c r="P230" s="62">
        <f>IFERROR(IF(VLOOKUP($C230, '[1]DATA UPDATE'!$C$12:$Z$410, P$3, 0)="", "", VLOOKUP($C230, '[1]DATA UPDATE'!$C$12:$Z$410, P$3, 0)), "")</f>
        <v>46112</v>
      </c>
      <c r="Q230" s="62">
        <f>IFERROR(IF(VLOOKUP($C230, '[1]DATA UPDATE'!$C$12:$Z$410, Q$3, 0)="", "", VLOOKUP($C230, '[1]DATA UPDATE'!$C$12:$Z$410, Q$3, 0)), "")</f>
        <v>46113</v>
      </c>
      <c r="R230" s="62">
        <f>IFERROR(IF(VLOOKUP($C230, '[1]DATA UPDATE'!$C$12:$Z$410, R$3, 0)="", "", VLOOKUP($C230, '[1]DATA UPDATE'!$C$12:$Z$410, R$3, 0)), "")</f>
        <v>46295</v>
      </c>
      <c r="S230" s="62" t="str">
        <f>IFERROR(IF(VLOOKUP($C230, '[1]DATA UPDATE'!$C$12:$Z$410, S$3, 0)="", "", VLOOKUP($C230, '[1]DATA UPDATE'!$C$12:$Z$410, S$3, 0)), "")</f>
        <v/>
      </c>
      <c r="T230" s="62" t="str">
        <f>IFERROR(IF(VLOOKUP($C230, '[1]DATA UPDATE'!$C$12:$Z$410, T$3, 0)="", "", VLOOKUP($C230, '[1]DATA UPDATE'!$C$12:$Z$410, T$3, 0)), "")</f>
        <v/>
      </c>
      <c r="U230" s="62" t="str">
        <f>IFERROR(IF(VLOOKUP($C230, '[1]DATA UPDATE'!$C$12:$Z$410, U$3, 0)="", "", VLOOKUP($C230, '[1]DATA UPDATE'!$C$12:$Z$410, U$3, 0)), "")</f>
        <v/>
      </c>
      <c r="V230" s="62" t="str">
        <f>IFERROR(IF(VLOOKUP($C230, '[1]DATA UPDATE'!$C$12:$Z$410, V$3, 0)="", "", VLOOKUP($C230, '[1]DATA UPDATE'!$C$12:$Z$410, V$3, 0)), "")</f>
        <v/>
      </c>
      <c r="W230" s="62" t="str">
        <f>IFERROR(IF(VLOOKUP($C230, '[1]DATA UPDATE'!$C$12:$Z$410, W$3, 0)="", "", VLOOKUP($C230, '[1]DATA UPDATE'!$C$12:$Z$410, W$3, 0)), "")</f>
        <v/>
      </c>
      <c r="X230" s="62" t="str">
        <f>IFERROR(IF(VLOOKUP($C230, '[1]DATA UPDATE'!$C$12:$Z$410, X$3, 0)="", "", VLOOKUP($C230, '[1]DATA UPDATE'!$C$12:$Z$410, X$3, 0)), "")</f>
        <v/>
      </c>
      <c r="Y230" s="62" t="str">
        <f>IFERROR(IF(VLOOKUP($C230, '[1]DATA UPDATE'!$C$12:$Z$410, Y$3, 0)="", "", VLOOKUP($C230, '[1]DATA UPDATE'!$C$12:$Z$410, Y$3, 0)), "")</f>
        <v/>
      </c>
      <c r="Z230" s="62" t="str">
        <f>IFERROR(IF(VLOOKUP($C230, '[1]DATA UPDATE'!$C$12:$Z$410, Z$3, 0)="", "", VLOOKUP($C230, '[1]DATA UPDATE'!$C$12:$Z$410, Z$3, 0)), "")</f>
        <v/>
      </c>
      <c r="AA230" s="62" t="str">
        <f>IFERROR(IF(VLOOKUP($C230, '[1]DATA UPDATE'!$C$12:$Z$410, AA$3, 0)="", "", VLOOKUP($C230, '[1]DATA UPDATE'!$C$12:$Z$410, AA$3, 0)), "")</f>
        <v/>
      </c>
      <c r="AB230" s="62" t="str">
        <f>IFERROR(IF(VLOOKUP($C230, '[1]DATA UPDATE'!$C$12:$Z$410, AB$3, 0)="", "", VLOOKUP($C230, '[1]DATA UPDATE'!$C$12:$Z$410, AB$3, 0)), "")</f>
        <v/>
      </c>
      <c r="AC230" s="62" t="str">
        <f>IFERROR(IF(VLOOKUP($C230, '[1]DATA UPDATE'!$C$12:$Z$410, AC$3, 0)="", "", VLOOKUP($C230, '[1]DATA UPDATE'!$C$12:$Z$410, AC$3, 0)), "")</f>
        <v/>
      </c>
      <c r="AD230" s="62" t="str">
        <f>IFERROR(IF(VLOOKUP($C230, '[1]DATA UPDATE'!$C$12:$Z$410, AD$3, 0)="", "", VLOOKUP($C230, '[1]DATA UPDATE'!$C$12:$Z$410, AD$3, 0)), "")</f>
        <v/>
      </c>
      <c r="AE230" s="62" t="str">
        <f>IFERROR(IF(VLOOKUP($C230, '[1]DATA UPDATE'!$C$12:$Z$410, AE$3, 0)="", "", VLOOKUP($C230, '[1]DATA UPDATE'!$C$12:$Z$410, AE$3, 0)), "")</f>
        <v/>
      </c>
      <c r="AF230" s="62" t="str">
        <f>IFERROR(IF(VLOOKUP($C230, '[1]DATA UPDATE'!$C$12:$Z$410, AF$3, 0)="", "", VLOOKUP($C230, '[1]DATA UPDATE'!$C$12:$Z$410, AF$3, 0)), "")</f>
        <v/>
      </c>
      <c r="AG230" s="62" t="str">
        <f>IFERROR(IF(VLOOKUP($C230, '[1]DATA UPDATE'!$C$12:$Z$410, AG$3, 0)="", "", VLOOKUP($C230, '[1]DATA UPDATE'!$C$12:$Z$410, AG$3, 0)), "")</f>
        <v/>
      </c>
      <c r="AH230" s="62" t="str">
        <f>IFERROR(IF(VLOOKUP($C230, '[1]DATA UPDATE'!$C$12:$Z$410, AH$3, 0)="", "", VLOOKUP($C230, '[1]DATA UPDATE'!$C$12:$Z$410, AH$3, 0)), "")</f>
        <v/>
      </c>
    </row>
    <row r="231" spans="3:34" ht="12" customHeight="1" x14ac:dyDescent="0.35">
      <c r="C231" s="17" t="s">
        <v>251</v>
      </c>
      <c r="D231" s="18" t="s">
        <v>252</v>
      </c>
      <c r="E231" s="19" t="s">
        <v>244</v>
      </c>
      <c r="F231" s="56">
        <v>5</v>
      </c>
      <c r="G231" s="15" t="s">
        <v>96</v>
      </c>
      <c r="H231" s="9" t="s">
        <v>39</v>
      </c>
      <c r="I231" s="1" t="s">
        <v>253</v>
      </c>
      <c r="J231" s="20">
        <v>36812</v>
      </c>
      <c r="K231" s="5" t="s">
        <v>26</v>
      </c>
      <c r="L231" s="5" t="s">
        <v>33</v>
      </c>
      <c r="M231" s="1">
        <f>VLOOKUP($C231,'[2]No. Regs MASTER PKWT'!$D$4:$X$286,14,0)</f>
        <v>0</v>
      </c>
      <c r="N231" s="65" t="s">
        <v>254</v>
      </c>
      <c r="O231" s="62">
        <f>VLOOKUP($C231, '[1]DATA UPDATE'!$C$12:$G$410, 5, 0)</f>
        <v>46023</v>
      </c>
      <c r="P231" s="62">
        <f>IFERROR(IF(VLOOKUP($C231, '[1]DATA UPDATE'!$C$12:$Z$410, P$3, 0)="", "", VLOOKUP($C231, '[1]DATA UPDATE'!$C$12:$Z$410, P$3, 0)), "")</f>
        <v>46112</v>
      </c>
      <c r="Q231" s="62">
        <f>IFERROR(IF(VLOOKUP($C231, '[1]DATA UPDATE'!$C$12:$Z$410, Q$3, 0)="", "", VLOOKUP($C231, '[1]DATA UPDATE'!$C$12:$Z$410, Q$3, 0)), "")</f>
        <v>46113</v>
      </c>
      <c r="R231" s="62">
        <f>IFERROR(IF(VLOOKUP($C231, '[1]DATA UPDATE'!$C$12:$Z$410, R$3, 0)="", "", VLOOKUP($C231, '[1]DATA UPDATE'!$C$12:$Z$410, R$3, 0)), "")</f>
        <v>46295</v>
      </c>
      <c r="S231" s="62" t="str">
        <f>IFERROR(IF(VLOOKUP($C231, '[1]DATA UPDATE'!$C$12:$Z$410, S$3, 0)="", "", VLOOKUP($C231, '[1]DATA UPDATE'!$C$12:$Z$410, S$3, 0)), "")</f>
        <v/>
      </c>
      <c r="T231" s="62" t="str">
        <f>IFERROR(IF(VLOOKUP($C231, '[1]DATA UPDATE'!$C$12:$Z$410, T$3, 0)="", "", VLOOKUP($C231, '[1]DATA UPDATE'!$C$12:$Z$410, T$3, 0)), "")</f>
        <v/>
      </c>
      <c r="U231" s="62" t="str">
        <f>IFERROR(IF(VLOOKUP($C231, '[1]DATA UPDATE'!$C$12:$Z$410, U$3, 0)="", "", VLOOKUP($C231, '[1]DATA UPDATE'!$C$12:$Z$410, U$3, 0)), "")</f>
        <v/>
      </c>
      <c r="V231" s="62" t="str">
        <f>IFERROR(IF(VLOOKUP($C231, '[1]DATA UPDATE'!$C$12:$Z$410, V$3, 0)="", "", VLOOKUP($C231, '[1]DATA UPDATE'!$C$12:$Z$410, V$3, 0)), "")</f>
        <v/>
      </c>
      <c r="W231" s="62" t="str">
        <f>IFERROR(IF(VLOOKUP($C231, '[1]DATA UPDATE'!$C$12:$Z$410, W$3, 0)="", "", VLOOKUP($C231, '[1]DATA UPDATE'!$C$12:$Z$410, W$3, 0)), "")</f>
        <v/>
      </c>
      <c r="X231" s="62" t="str">
        <f>IFERROR(IF(VLOOKUP($C231, '[1]DATA UPDATE'!$C$12:$Z$410, X$3, 0)="", "", VLOOKUP($C231, '[1]DATA UPDATE'!$C$12:$Z$410, X$3, 0)), "")</f>
        <v/>
      </c>
      <c r="Y231" s="62" t="str">
        <f>IFERROR(IF(VLOOKUP($C231, '[1]DATA UPDATE'!$C$12:$Z$410, Y$3, 0)="", "", VLOOKUP($C231, '[1]DATA UPDATE'!$C$12:$Z$410, Y$3, 0)), "")</f>
        <v/>
      </c>
      <c r="Z231" s="62" t="str">
        <f>IFERROR(IF(VLOOKUP($C231, '[1]DATA UPDATE'!$C$12:$Z$410, Z$3, 0)="", "", VLOOKUP($C231, '[1]DATA UPDATE'!$C$12:$Z$410, Z$3, 0)), "")</f>
        <v/>
      </c>
      <c r="AA231" s="62" t="str">
        <f>IFERROR(IF(VLOOKUP($C231, '[1]DATA UPDATE'!$C$12:$Z$410, AA$3, 0)="", "", VLOOKUP($C231, '[1]DATA UPDATE'!$C$12:$Z$410, AA$3, 0)), "")</f>
        <v/>
      </c>
      <c r="AB231" s="62" t="str">
        <f>IFERROR(IF(VLOOKUP($C231, '[1]DATA UPDATE'!$C$12:$Z$410, AB$3, 0)="", "", VLOOKUP($C231, '[1]DATA UPDATE'!$C$12:$Z$410, AB$3, 0)), "")</f>
        <v/>
      </c>
      <c r="AC231" s="62" t="str">
        <f>IFERROR(IF(VLOOKUP($C231, '[1]DATA UPDATE'!$C$12:$Z$410, AC$3, 0)="", "", VLOOKUP($C231, '[1]DATA UPDATE'!$C$12:$Z$410, AC$3, 0)), "")</f>
        <v/>
      </c>
      <c r="AD231" s="62" t="str">
        <f>IFERROR(IF(VLOOKUP($C231, '[1]DATA UPDATE'!$C$12:$Z$410, AD$3, 0)="", "", VLOOKUP($C231, '[1]DATA UPDATE'!$C$12:$Z$410, AD$3, 0)), "")</f>
        <v/>
      </c>
      <c r="AE231" s="62" t="str">
        <f>IFERROR(IF(VLOOKUP($C231, '[1]DATA UPDATE'!$C$12:$Z$410, AE$3, 0)="", "", VLOOKUP($C231, '[1]DATA UPDATE'!$C$12:$Z$410, AE$3, 0)), "")</f>
        <v/>
      </c>
      <c r="AF231" s="62" t="str">
        <f>IFERROR(IF(VLOOKUP($C231, '[1]DATA UPDATE'!$C$12:$Z$410, AF$3, 0)="", "", VLOOKUP($C231, '[1]DATA UPDATE'!$C$12:$Z$410, AF$3, 0)), "")</f>
        <v/>
      </c>
      <c r="AG231" s="62" t="str">
        <f>IFERROR(IF(VLOOKUP($C231, '[1]DATA UPDATE'!$C$12:$Z$410, AG$3, 0)="", "", VLOOKUP($C231, '[1]DATA UPDATE'!$C$12:$Z$410, AG$3, 0)), "")</f>
        <v/>
      </c>
      <c r="AH231" s="62" t="str">
        <f>IFERROR(IF(VLOOKUP($C231, '[1]DATA UPDATE'!$C$12:$Z$410, AH$3, 0)="", "", VLOOKUP($C231, '[1]DATA UPDATE'!$C$12:$Z$410, AH$3, 0)), "")</f>
        <v/>
      </c>
    </row>
    <row r="232" spans="3:34" ht="12" customHeight="1" x14ac:dyDescent="0.35">
      <c r="C232" s="17" t="s">
        <v>255</v>
      </c>
      <c r="D232" s="18" t="s">
        <v>256</v>
      </c>
      <c r="E232" s="19" t="s">
        <v>244</v>
      </c>
      <c r="F232" s="56">
        <v>5</v>
      </c>
      <c r="G232" s="15" t="s">
        <v>96</v>
      </c>
      <c r="H232" s="9" t="s">
        <v>39</v>
      </c>
      <c r="I232" s="1" t="s">
        <v>40</v>
      </c>
      <c r="J232" s="20">
        <v>32833</v>
      </c>
      <c r="K232" s="5" t="s">
        <v>26</v>
      </c>
      <c r="L232" s="5" t="s">
        <v>33</v>
      </c>
      <c r="M232" s="1" t="str">
        <f>VLOOKUP($C232,'[2]No. Regs MASTER PKWT'!$D$4:$X$286,14,0)</f>
        <v>K/2</v>
      </c>
      <c r="N232" s="65" t="s">
        <v>257</v>
      </c>
      <c r="O232" s="62">
        <f>VLOOKUP($C232, '[1]DATA UPDATE'!$C$12:$G$410, 5, 0)</f>
        <v>46023</v>
      </c>
      <c r="P232" s="62">
        <f>IFERROR(IF(VLOOKUP($C232, '[1]DATA UPDATE'!$C$12:$Z$410, P$3, 0)="", "", VLOOKUP($C232, '[1]DATA UPDATE'!$C$12:$Z$410, P$3, 0)), "")</f>
        <v>46112</v>
      </c>
      <c r="Q232" s="62">
        <f>IFERROR(IF(VLOOKUP($C232, '[1]DATA UPDATE'!$C$12:$Z$410, Q$3, 0)="", "", VLOOKUP($C232, '[1]DATA UPDATE'!$C$12:$Z$410, Q$3, 0)), "")</f>
        <v>46113</v>
      </c>
      <c r="R232" s="62">
        <f>IFERROR(IF(VLOOKUP($C232, '[1]DATA UPDATE'!$C$12:$Z$410, R$3, 0)="", "", VLOOKUP($C232, '[1]DATA UPDATE'!$C$12:$Z$410, R$3, 0)), "")</f>
        <v>46295</v>
      </c>
      <c r="S232" s="62" t="str">
        <f>IFERROR(IF(VLOOKUP($C232, '[1]DATA UPDATE'!$C$12:$Z$410, S$3, 0)="", "", VLOOKUP($C232, '[1]DATA UPDATE'!$C$12:$Z$410, S$3, 0)), "")</f>
        <v/>
      </c>
      <c r="T232" s="62" t="str">
        <f>IFERROR(IF(VLOOKUP($C232, '[1]DATA UPDATE'!$C$12:$Z$410, T$3, 0)="", "", VLOOKUP($C232, '[1]DATA UPDATE'!$C$12:$Z$410, T$3, 0)), "")</f>
        <v/>
      </c>
      <c r="U232" s="62" t="str">
        <f>IFERROR(IF(VLOOKUP($C232, '[1]DATA UPDATE'!$C$12:$Z$410, U$3, 0)="", "", VLOOKUP($C232, '[1]DATA UPDATE'!$C$12:$Z$410, U$3, 0)), "")</f>
        <v/>
      </c>
      <c r="V232" s="62" t="str">
        <f>IFERROR(IF(VLOOKUP($C232, '[1]DATA UPDATE'!$C$12:$Z$410, V$3, 0)="", "", VLOOKUP($C232, '[1]DATA UPDATE'!$C$12:$Z$410, V$3, 0)), "")</f>
        <v/>
      </c>
      <c r="W232" s="62" t="str">
        <f>IFERROR(IF(VLOOKUP($C232, '[1]DATA UPDATE'!$C$12:$Z$410, W$3, 0)="", "", VLOOKUP($C232, '[1]DATA UPDATE'!$C$12:$Z$410, W$3, 0)), "")</f>
        <v/>
      </c>
      <c r="X232" s="62" t="str">
        <f>IFERROR(IF(VLOOKUP($C232, '[1]DATA UPDATE'!$C$12:$Z$410, X$3, 0)="", "", VLOOKUP($C232, '[1]DATA UPDATE'!$C$12:$Z$410, X$3, 0)), "")</f>
        <v/>
      </c>
      <c r="Y232" s="62" t="str">
        <f>IFERROR(IF(VLOOKUP($C232, '[1]DATA UPDATE'!$C$12:$Z$410, Y$3, 0)="", "", VLOOKUP($C232, '[1]DATA UPDATE'!$C$12:$Z$410, Y$3, 0)), "")</f>
        <v/>
      </c>
      <c r="Z232" s="62" t="str">
        <f>IFERROR(IF(VLOOKUP($C232, '[1]DATA UPDATE'!$C$12:$Z$410, Z$3, 0)="", "", VLOOKUP($C232, '[1]DATA UPDATE'!$C$12:$Z$410, Z$3, 0)), "")</f>
        <v/>
      </c>
      <c r="AA232" s="62" t="str">
        <f>IFERROR(IF(VLOOKUP($C232, '[1]DATA UPDATE'!$C$12:$Z$410, AA$3, 0)="", "", VLOOKUP($C232, '[1]DATA UPDATE'!$C$12:$Z$410, AA$3, 0)), "")</f>
        <v/>
      </c>
      <c r="AB232" s="62" t="str">
        <f>IFERROR(IF(VLOOKUP($C232, '[1]DATA UPDATE'!$C$12:$Z$410, AB$3, 0)="", "", VLOOKUP($C232, '[1]DATA UPDATE'!$C$12:$Z$410, AB$3, 0)), "")</f>
        <v/>
      </c>
      <c r="AC232" s="62" t="str">
        <f>IFERROR(IF(VLOOKUP($C232, '[1]DATA UPDATE'!$C$12:$Z$410, AC$3, 0)="", "", VLOOKUP($C232, '[1]DATA UPDATE'!$C$12:$Z$410, AC$3, 0)), "")</f>
        <v/>
      </c>
      <c r="AD232" s="62" t="str">
        <f>IFERROR(IF(VLOOKUP($C232, '[1]DATA UPDATE'!$C$12:$Z$410, AD$3, 0)="", "", VLOOKUP($C232, '[1]DATA UPDATE'!$C$12:$Z$410, AD$3, 0)), "")</f>
        <v/>
      </c>
      <c r="AE232" s="62" t="str">
        <f>IFERROR(IF(VLOOKUP($C232, '[1]DATA UPDATE'!$C$12:$Z$410, AE$3, 0)="", "", VLOOKUP($C232, '[1]DATA UPDATE'!$C$12:$Z$410, AE$3, 0)), "")</f>
        <v/>
      </c>
      <c r="AF232" s="62" t="str">
        <f>IFERROR(IF(VLOOKUP($C232, '[1]DATA UPDATE'!$C$12:$Z$410, AF$3, 0)="", "", VLOOKUP($C232, '[1]DATA UPDATE'!$C$12:$Z$410, AF$3, 0)), "")</f>
        <v/>
      </c>
      <c r="AG232" s="62" t="str">
        <f>IFERROR(IF(VLOOKUP($C232, '[1]DATA UPDATE'!$C$12:$Z$410, AG$3, 0)="", "", VLOOKUP($C232, '[1]DATA UPDATE'!$C$12:$Z$410, AG$3, 0)), "")</f>
        <v/>
      </c>
      <c r="AH232" s="62" t="str">
        <f>IFERROR(IF(VLOOKUP($C232, '[1]DATA UPDATE'!$C$12:$Z$410, AH$3, 0)="", "", VLOOKUP($C232, '[1]DATA UPDATE'!$C$12:$Z$410, AH$3, 0)), "")</f>
        <v/>
      </c>
    </row>
    <row r="233" spans="3:34" ht="12" customHeight="1" x14ac:dyDescent="0.35">
      <c r="C233" s="17" t="s">
        <v>258</v>
      </c>
      <c r="D233" s="18" t="s">
        <v>259</v>
      </c>
      <c r="E233" s="19" t="s">
        <v>244</v>
      </c>
      <c r="F233" s="56">
        <v>5</v>
      </c>
      <c r="G233" s="15" t="s">
        <v>96</v>
      </c>
      <c r="H233" s="9" t="s">
        <v>39</v>
      </c>
      <c r="I233" s="1" t="s">
        <v>40</v>
      </c>
      <c r="J233" s="20">
        <v>34841</v>
      </c>
      <c r="K233" s="5" t="s">
        <v>26</v>
      </c>
      <c r="L233" s="5" t="s">
        <v>33</v>
      </c>
      <c r="M233" s="1">
        <f>VLOOKUP($C233,'[2]No. Regs MASTER PKWT'!$D$4:$X$286,14,0)</f>
        <v>0</v>
      </c>
      <c r="N233" s="65" t="s">
        <v>260</v>
      </c>
      <c r="O233" s="62">
        <f>VLOOKUP($C233, '[1]DATA UPDATE'!$C$12:$G$410, 5, 0)</f>
        <v>46023</v>
      </c>
      <c r="P233" s="62">
        <f>IFERROR(IF(VLOOKUP($C233, '[1]DATA UPDATE'!$C$12:$Z$410, P$3, 0)="", "", VLOOKUP($C233, '[1]DATA UPDATE'!$C$12:$Z$410, P$3, 0)), "")</f>
        <v>46112</v>
      </c>
      <c r="Q233" s="62">
        <f>IFERROR(IF(VLOOKUP($C233, '[1]DATA UPDATE'!$C$12:$Z$410, Q$3, 0)="", "", VLOOKUP($C233, '[1]DATA UPDATE'!$C$12:$Z$410, Q$3, 0)), "")</f>
        <v>46113</v>
      </c>
      <c r="R233" s="62">
        <f>IFERROR(IF(VLOOKUP($C233, '[1]DATA UPDATE'!$C$12:$Z$410, R$3, 0)="", "", VLOOKUP($C233, '[1]DATA UPDATE'!$C$12:$Z$410, R$3, 0)), "")</f>
        <v>46295</v>
      </c>
      <c r="S233" s="62" t="str">
        <f>IFERROR(IF(VLOOKUP($C233, '[1]DATA UPDATE'!$C$12:$Z$410, S$3, 0)="", "", VLOOKUP($C233, '[1]DATA UPDATE'!$C$12:$Z$410, S$3, 0)), "")</f>
        <v/>
      </c>
      <c r="T233" s="62" t="str">
        <f>IFERROR(IF(VLOOKUP($C233, '[1]DATA UPDATE'!$C$12:$Z$410, T$3, 0)="", "", VLOOKUP($C233, '[1]DATA UPDATE'!$C$12:$Z$410, T$3, 0)), "")</f>
        <v/>
      </c>
      <c r="U233" s="62" t="str">
        <f>IFERROR(IF(VLOOKUP($C233, '[1]DATA UPDATE'!$C$12:$Z$410, U$3, 0)="", "", VLOOKUP($C233, '[1]DATA UPDATE'!$C$12:$Z$410, U$3, 0)), "")</f>
        <v/>
      </c>
      <c r="V233" s="62" t="str">
        <f>IFERROR(IF(VLOOKUP($C233, '[1]DATA UPDATE'!$C$12:$Z$410, V$3, 0)="", "", VLOOKUP($C233, '[1]DATA UPDATE'!$C$12:$Z$410, V$3, 0)), "")</f>
        <v/>
      </c>
      <c r="W233" s="62" t="str">
        <f>IFERROR(IF(VLOOKUP($C233, '[1]DATA UPDATE'!$C$12:$Z$410, W$3, 0)="", "", VLOOKUP($C233, '[1]DATA UPDATE'!$C$12:$Z$410, W$3, 0)), "")</f>
        <v/>
      </c>
      <c r="X233" s="62" t="str">
        <f>IFERROR(IF(VLOOKUP($C233, '[1]DATA UPDATE'!$C$12:$Z$410, X$3, 0)="", "", VLOOKUP($C233, '[1]DATA UPDATE'!$C$12:$Z$410, X$3, 0)), "")</f>
        <v/>
      </c>
      <c r="Y233" s="62" t="str">
        <f>IFERROR(IF(VLOOKUP($C233, '[1]DATA UPDATE'!$C$12:$Z$410, Y$3, 0)="", "", VLOOKUP($C233, '[1]DATA UPDATE'!$C$12:$Z$410, Y$3, 0)), "")</f>
        <v/>
      </c>
      <c r="Z233" s="62" t="str">
        <f>IFERROR(IF(VLOOKUP($C233, '[1]DATA UPDATE'!$C$12:$Z$410, Z$3, 0)="", "", VLOOKUP($C233, '[1]DATA UPDATE'!$C$12:$Z$410, Z$3, 0)), "")</f>
        <v/>
      </c>
      <c r="AA233" s="62" t="str">
        <f>IFERROR(IF(VLOOKUP($C233, '[1]DATA UPDATE'!$C$12:$Z$410, AA$3, 0)="", "", VLOOKUP($C233, '[1]DATA UPDATE'!$C$12:$Z$410, AA$3, 0)), "")</f>
        <v/>
      </c>
      <c r="AB233" s="62" t="str">
        <f>IFERROR(IF(VLOOKUP($C233, '[1]DATA UPDATE'!$C$12:$Z$410, AB$3, 0)="", "", VLOOKUP($C233, '[1]DATA UPDATE'!$C$12:$Z$410, AB$3, 0)), "")</f>
        <v/>
      </c>
      <c r="AC233" s="62" t="str">
        <f>IFERROR(IF(VLOOKUP($C233, '[1]DATA UPDATE'!$C$12:$Z$410, AC$3, 0)="", "", VLOOKUP($C233, '[1]DATA UPDATE'!$C$12:$Z$410, AC$3, 0)), "")</f>
        <v/>
      </c>
      <c r="AD233" s="62" t="str">
        <f>IFERROR(IF(VLOOKUP($C233, '[1]DATA UPDATE'!$C$12:$Z$410, AD$3, 0)="", "", VLOOKUP($C233, '[1]DATA UPDATE'!$C$12:$Z$410, AD$3, 0)), "")</f>
        <v/>
      </c>
      <c r="AE233" s="62" t="str">
        <f>IFERROR(IF(VLOOKUP($C233, '[1]DATA UPDATE'!$C$12:$Z$410, AE$3, 0)="", "", VLOOKUP($C233, '[1]DATA UPDATE'!$C$12:$Z$410, AE$3, 0)), "")</f>
        <v/>
      </c>
      <c r="AF233" s="62" t="str">
        <f>IFERROR(IF(VLOOKUP($C233, '[1]DATA UPDATE'!$C$12:$Z$410, AF$3, 0)="", "", VLOOKUP($C233, '[1]DATA UPDATE'!$C$12:$Z$410, AF$3, 0)), "")</f>
        <v/>
      </c>
      <c r="AG233" s="62" t="str">
        <f>IFERROR(IF(VLOOKUP($C233, '[1]DATA UPDATE'!$C$12:$Z$410, AG$3, 0)="", "", VLOOKUP($C233, '[1]DATA UPDATE'!$C$12:$Z$410, AG$3, 0)), "")</f>
        <v/>
      </c>
      <c r="AH233" s="62" t="str">
        <f>IFERROR(IF(VLOOKUP($C233, '[1]DATA UPDATE'!$C$12:$Z$410, AH$3, 0)="", "", VLOOKUP($C233, '[1]DATA UPDATE'!$C$12:$Z$410, AH$3, 0)), "")</f>
        <v/>
      </c>
    </row>
    <row r="234" spans="3:34" ht="12" customHeight="1" x14ac:dyDescent="0.35">
      <c r="C234" s="17" t="s">
        <v>261</v>
      </c>
      <c r="D234" s="18" t="s">
        <v>262</v>
      </c>
      <c r="E234" s="19" t="s">
        <v>244</v>
      </c>
      <c r="F234" s="56">
        <v>5</v>
      </c>
      <c r="G234" s="15" t="s">
        <v>96</v>
      </c>
      <c r="H234" s="9" t="s">
        <v>39</v>
      </c>
      <c r="I234" s="1" t="s">
        <v>263</v>
      </c>
      <c r="J234" s="20">
        <v>34597</v>
      </c>
      <c r="K234" s="5" t="s">
        <v>26</v>
      </c>
      <c r="L234" s="5" t="s">
        <v>33</v>
      </c>
      <c r="M234" s="1">
        <f>VLOOKUP($C234,'[2]No. Regs MASTER PKWT'!$D$4:$X$286,14,0)</f>
        <v>0</v>
      </c>
      <c r="N234" s="65" t="s">
        <v>264</v>
      </c>
      <c r="O234" s="62">
        <f>VLOOKUP($C234, '[1]DATA UPDATE'!$C$12:$G$410, 5, 0)</f>
        <v>46023</v>
      </c>
      <c r="P234" s="62">
        <f>IFERROR(IF(VLOOKUP($C234, '[1]DATA UPDATE'!$C$12:$Z$410, P$3, 0)="", "", VLOOKUP($C234, '[1]DATA UPDATE'!$C$12:$Z$410, P$3, 0)), "")</f>
        <v>46112</v>
      </c>
      <c r="Q234" s="62">
        <f>IFERROR(IF(VLOOKUP($C234, '[1]DATA UPDATE'!$C$12:$Z$410, Q$3, 0)="", "", VLOOKUP($C234, '[1]DATA UPDATE'!$C$12:$Z$410, Q$3, 0)), "")</f>
        <v>46113</v>
      </c>
      <c r="R234" s="62">
        <f>IFERROR(IF(VLOOKUP($C234, '[1]DATA UPDATE'!$C$12:$Z$410, R$3, 0)="", "", VLOOKUP($C234, '[1]DATA UPDATE'!$C$12:$Z$410, R$3, 0)), "")</f>
        <v>46295</v>
      </c>
      <c r="S234" s="62" t="str">
        <f>IFERROR(IF(VLOOKUP($C234, '[1]DATA UPDATE'!$C$12:$Z$410, S$3, 0)="", "", VLOOKUP($C234, '[1]DATA UPDATE'!$C$12:$Z$410, S$3, 0)), "")</f>
        <v/>
      </c>
      <c r="T234" s="62" t="str">
        <f>IFERROR(IF(VLOOKUP($C234, '[1]DATA UPDATE'!$C$12:$Z$410, T$3, 0)="", "", VLOOKUP($C234, '[1]DATA UPDATE'!$C$12:$Z$410, T$3, 0)), "")</f>
        <v/>
      </c>
      <c r="U234" s="62" t="str">
        <f>IFERROR(IF(VLOOKUP($C234, '[1]DATA UPDATE'!$C$12:$Z$410, U$3, 0)="", "", VLOOKUP($C234, '[1]DATA UPDATE'!$C$12:$Z$410, U$3, 0)), "")</f>
        <v/>
      </c>
      <c r="V234" s="62" t="str">
        <f>IFERROR(IF(VLOOKUP($C234, '[1]DATA UPDATE'!$C$12:$Z$410, V$3, 0)="", "", VLOOKUP($C234, '[1]DATA UPDATE'!$C$12:$Z$410, V$3, 0)), "")</f>
        <v/>
      </c>
      <c r="W234" s="62" t="str">
        <f>IFERROR(IF(VLOOKUP($C234, '[1]DATA UPDATE'!$C$12:$Z$410, W$3, 0)="", "", VLOOKUP($C234, '[1]DATA UPDATE'!$C$12:$Z$410, W$3, 0)), "")</f>
        <v/>
      </c>
      <c r="X234" s="62" t="str">
        <f>IFERROR(IF(VLOOKUP($C234, '[1]DATA UPDATE'!$C$12:$Z$410, X$3, 0)="", "", VLOOKUP($C234, '[1]DATA UPDATE'!$C$12:$Z$410, X$3, 0)), "")</f>
        <v/>
      </c>
      <c r="Y234" s="62" t="str">
        <f>IFERROR(IF(VLOOKUP($C234, '[1]DATA UPDATE'!$C$12:$Z$410, Y$3, 0)="", "", VLOOKUP($C234, '[1]DATA UPDATE'!$C$12:$Z$410, Y$3, 0)), "")</f>
        <v/>
      </c>
      <c r="Z234" s="62" t="str">
        <f>IFERROR(IF(VLOOKUP($C234, '[1]DATA UPDATE'!$C$12:$Z$410, Z$3, 0)="", "", VLOOKUP($C234, '[1]DATA UPDATE'!$C$12:$Z$410, Z$3, 0)), "")</f>
        <v/>
      </c>
      <c r="AA234" s="62" t="str">
        <f>IFERROR(IF(VLOOKUP($C234, '[1]DATA UPDATE'!$C$12:$Z$410, AA$3, 0)="", "", VLOOKUP($C234, '[1]DATA UPDATE'!$C$12:$Z$410, AA$3, 0)), "")</f>
        <v/>
      </c>
      <c r="AB234" s="62" t="str">
        <f>IFERROR(IF(VLOOKUP($C234, '[1]DATA UPDATE'!$C$12:$Z$410, AB$3, 0)="", "", VLOOKUP($C234, '[1]DATA UPDATE'!$C$12:$Z$410, AB$3, 0)), "")</f>
        <v/>
      </c>
      <c r="AC234" s="62" t="str">
        <f>IFERROR(IF(VLOOKUP($C234, '[1]DATA UPDATE'!$C$12:$Z$410, AC$3, 0)="", "", VLOOKUP($C234, '[1]DATA UPDATE'!$C$12:$Z$410, AC$3, 0)), "")</f>
        <v/>
      </c>
      <c r="AD234" s="62" t="str">
        <f>IFERROR(IF(VLOOKUP($C234, '[1]DATA UPDATE'!$C$12:$Z$410, AD$3, 0)="", "", VLOOKUP($C234, '[1]DATA UPDATE'!$C$12:$Z$410, AD$3, 0)), "")</f>
        <v/>
      </c>
      <c r="AE234" s="62" t="str">
        <f>IFERROR(IF(VLOOKUP($C234, '[1]DATA UPDATE'!$C$12:$Z$410, AE$3, 0)="", "", VLOOKUP($C234, '[1]DATA UPDATE'!$C$12:$Z$410, AE$3, 0)), "")</f>
        <v/>
      </c>
      <c r="AF234" s="62" t="str">
        <f>IFERROR(IF(VLOOKUP($C234, '[1]DATA UPDATE'!$C$12:$Z$410, AF$3, 0)="", "", VLOOKUP($C234, '[1]DATA UPDATE'!$C$12:$Z$410, AF$3, 0)), "")</f>
        <v/>
      </c>
      <c r="AG234" s="62" t="str">
        <f>IFERROR(IF(VLOOKUP($C234, '[1]DATA UPDATE'!$C$12:$Z$410, AG$3, 0)="", "", VLOOKUP($C234, '[1]DATA UPDATE'!$C$12:$Z$410, AG$3, 0)), "")</f>
        <v/>
      </c>
      <c r="AH234" s="62" t="str">
        <f>IFERROR(IF(VLOOKUP($C234, '[1]DATA UPDATE'!$C$12:$Z$410, AH$3, 0)="", "", VLOOKUP($C234, '[1]DATA UPDATE'!$C$12:$Z$410, AH$3, 0)), "")</f>
        <v/>
      </c>
    </row>
    <row r="235" spans="3:34" ht="12" customHeight="1" x14ac:dyDescent="0.35">
      <c r="C235" s="17" t="s">
        <v>265</v>
      </c>
      <c r="D235" s="18" t="s">
        <v>266</v>
      </c>
      <c r="E235" s="19" t="s">
        <v>244</v>
      </c>
      <c r="F235" s="56">
        <v>5</v>
      </c>
      <c r="G235" s="15" t="s">
        <v>96</v>
      </c>
      <c r="H235" s="9" t="s">
        <v>39</v>
      </c>
      <c r="I235" s="1" t="s">
        <v>267</v>
      </c>
      <c r="J235" s="20">
        <v>36937</v>
      </c>
      <c r="K235" s="5" t="s">
        <v>26</v>
      </c>
      <c r="L235" s="5" t="s">
        <v>33</v>
      </c>
      <c r="M235" s="1">
        <f>VLOOKUP($C235,'[2]No. Regs MASTER PKWT'!$D$4:$X$286,14,0)</f>
        <v>0</v>
      </c>
      <c r="N235" s="65" t="s">
        <v>268</v>
      </c>
      <c r="O235" s="62">
        <f>VLOOKUP($C235, '[1]DATA UPDATE'!$C$12:$G$410, 5, 0)</f>
        <v>46023</v>
      </c>
      <c r="P235" s="62">
        <f>IFERROR(IF(VLOOKUP($C235, '[1]DATA UPDATE'!$C$12:$Z$410, P$3, 0)="", "", VLOOKUP($C235, '[1]DATA UPDATE'!$C$12:$Z$410, P$3, 0)), "")</f>
        <v>46112</v>
      </c>
      <c r="Q235" s="62">
        <f>IFERROR(IF(VLOOKUP($C235, '[1]DATA UPDATE'!$C$12:$Z$410, Q$3, 0)="", "", VLOOKUP($C235, '[1]DATA UPDATE'!$C$12:$Z$410, Q$3, 0)), "")</f>
        <v>46113</v>
      </c>
      <c r="R235" s="62">
        <f>IFERROR(IF(VLOOKUP($C235, '[1]DATA UPDATE'!$C$12:$Z$410, R$3, 0)="", "", VLOOKUP($C235, '[1]DATA UPDATE'!$C$12:$Z$410, R$3, 0)), "")</f>
        <v>46295</v>
      </c>
      <c r="S235" s="62" t="str">
        <f>IFERROR(IF(VLOOKUP($C235, '[1]DATA UPDATE'!$C$12:$Z$410, S$3, 0)="", "", VLOOKUP($C235, '[1]DATA UPDATE'!$C$12:$Z$410, S$3, 0)), "")</f>
        <v/>
      </c>
      <c r="T235" s="62" t="str">
        <f>IFERROR(IF(VLOOKUP($C235, '[1]DATA UPDATE'!$C$12:$Z$410, T$3, 0)="", "", VLOOKUP($C235, '[1]DATA UPDATE'!$C$12:$Z$410, T$3, 0)), "")</f>
        <v/>
      </c>
      <c r="U235" s="62" t="str">
        <f>IFERROR(IF(VLOOKUP($C235, '[1]DATA UPDATE'!$C$12:$Z$410, U$3, 0)="", "", VLOOKUP($C235, '[1]DATA UPDATE'!$C$12:$Z$410, U$3, 0)), "")</f>
        <v/>
      </c>
      <c r="V235" s="62" t="str">
        <f>IFERROR(IF(VLOOKUP($C235, '[1]DATA UPDATE'!$C$12:$Z$410, V$3, 0)="", "", VLOOKUP($C235, '[1]DATA UPDATE'!$C$12:$Z$410, V$3, 0)), "")</f>
        <v/>
      </c>
      <c r="W235" s="62" t="str">
        <f>IFERROR(IF(VLOOKUP($C235, '[1]DATA UPDATE'!$C$12:$Z$410, W$3, 0)="", "", VLOOKUP($C235, '[1]DATA UPDATE'!$C$12:$Z$410, W$3, 0)), "")</f>
        <v/>
      </c>
      <c r="X235" s="62" t="str">
        <f>IFERROR(IF(VLOOKUP($C235, '[1]DATA UPDATE'!$C$12:$Z$410, X$3, 0)="", "", VLOOKUP($C235, '[1]DATA UPDATE'!$C$12:$Z$410, X$3, 0)), "")</f>
        <v/>
      </c>
      <c r="Y235" s="62" t="str">
        <f>IFERROR(IF(VLOOKUP($C235, '[1]DATA UPDATE'!$C$12:$Z$410, Y$3, 0)="", "", VLOOKUP($C235, '[1]DATA UPDATE'!$C$12:$Z$410, Y$3, 0)), "")</f>
        <v/>
      </c>
      <c r="Z235" s="62" t="str">
        <f>IFERROR(IF(VLOOKUP($C235, '[1]DATA UPDATE'!$C$12:$Z$410, Z$3, 0)="", "", VLOOKUP($C235, '[1]DATA UPDATE'!$C$12:$Z$410, Z$3, 0)), "")</f>
        <v/>
      </c>
      <c r="AA235" s="62" t="str">
        <f>IFERROR(IF(VLOOKUP($C235, '[1]DATA UPDATE'!$C$12:$Z$410, AA$3, 0)="", "", VLOOKUP($C235, '[1]DATA UPDATE'!$C$12:$Z$410, AA$3, 0)), "")</f>
        <v/>
      </c>
      <c r="AB235" s="62" t="str">
        <f>IFERROR(IF(VLOOKUP($C235, '[1]DATA UPDATE'!$C$12:$Z$410, AB$3, 0)="", "", VLOOKUP($C235, '[1]DATA UPDATE'!$C$12:$Z$410, AB$3, 0)), "")</f>
        <v/>
      </c>
      <c r="AC235" s="62" t="str">
        <f>IFERROR(IF(VLOOKUP($C235, '[1]DATA UPDATE'!$C$12:$Z$410, AC$3, 0)="", "", VLOOKUP($C235, '[1]DATA UPDATE'!$C$12:$Z$410, AC$3, 0)), "")</f>
        <v/>
      </c>
      <c r="AD235" s="62" t="str">
        <f>IFERROR(IF(VLOOKUP($C235, '[1]DATA UPDATE'!$C$12:$Z$410, AD$3, 0)="", "", VLOOKUP($C235, '[1]DATA UPDATE'!$C$12:$Z$410, AD$3, 0)), "")</f>
        <v/>
      </c>
      <c r="AE235" s="62" t="str">
        <f>IFERROR(IF(VLOOKUP($C235, '[1]DATA UPDATE'!$C$12:$Z$410, AE$3, 0)="", "", VLOOKUP($C235, '[1]DATA UPDATE'!$C$12:$Z$410, AE$3, 0)), "")</f>
        <v/>
      </c>
      <c r="AF235" s="62" t="str">
        <f>IFERROR(IF(VLOOKUP($C235, '[1]DATA UPDATE'!$C$12:$Z$410, AF$3, 0)="", "", VLOOKUP($C235, '[1]DATA UPDATE'!$C$12:$Z$410, AF$3, 0)), "")</f>
        <v/>
      </c>
      <c r="AG235" s="62" t="str">
        <f>IFERROR(IF(VLOOKUP($C235, '[1]DATA UPDATE'!$C$12:$Z$410, AG$3, 0)="", "", VLOOKUP($C235, '[1]DATA UPDATE'!$C$12:$Z$410, AG$3, 0)), "")</f>
        <v/>
      </c>
      <c r="AH235" s="62" t="str">
        <f>IFERROR(IF(VLOOKUP($C235, '[1]DATA UPDATE'!$C$12:$Z$410, AH$3, 0)="", "", VLOOKUP($C235, '[1]DATA UPDATE'!$C$12:$Z$410, AH$3, 0)), "")</f>
        <v/>
      </c>
    </row>
    <row r="236" spans="3:34" ht="12" customHeight="1" x14ac:dyDescent="0.35">
      <c r="C236" s="17" t="s">
        <v>269</v>
      </c>
      <c r="D236" s="18" t="s">
        <v>270</v>
      </c>
      <c r="E236" s="19" t="s">
        <v>244</v>
      </c>
      <c r="F236" s="56">
        <v>5</v>
      </c>
      <c r="G236" s="15" t="s">
        <v>96</v>
      </c>
      <c r="H236" s="9" t="s">
        <v>39</v>
      </c>
      <c r="I236" s="1" t="s">
        <v>40</v>
      </c>
      <c r="J236" s="20">
        <v>38076</v>
      </c>
      <c r="K236" s="5" t="s">
        <v>26</v>
      </c>
      <c r="L236" s="5" t="s">
        <v>116</v>
      </c>
      <c r="M236" s="1" t="str">
        <f>VLOOKUP($C236,'[2]No. Regs MASTER PKWT'!$D$4:$X$286,14,0)</f>
        <v>TK/0</v>
      </c>
      <c r="N236" s="65" t="s">
        <v>271</v>
      </c>
      <c r="O236" s="62">
        <f>VLOOKUP($C236, '[1]DATA UPDATE'!$C$12:$G$410, 5, 0)</f>
        <v>46023</v>
      </c>
      <c r="P236" s="62">
        <f>IFERROR(IF(VLOOKUP($C236, '[1]DATA UPDATE'!$C$12:$Z$410, P$3, 0)="", "", VLOOKUP($C236, '[1]DATA UPDATE'!$C$12:$Z$410, P$3, 0)), "")</f>
        <v>46112</v>
      </c>
      <c r="Q236" s="62">
        <f>IFERROR(IF(VLOOKUP($C236, '[1]DATA UPDATE'!$C$12:$Z$410, Q$3, 0)="", "", VLOOKUP($C236, '[1]DATA UPDATE'!$C$12:$Z$410, Q$3, 0)), "")</f>
        <v>46113</v>
      </c>
      <c r="R236" s="62">
        <f>IFERROR(IF(VLOOKUP($C236, '[1]DATA UPDATE'!$C$12:$Z$410, R$3, 0)="", "", VLOOKUP($C236, '[1]DATA UPDATE'!$C$12:$Z$410, R$3, 0)), "")</f>
        <v>46295</v>
      </c>
      <c r="S236" s="62" t="str">
        <f>IFERROR(IF(VLOOKUP($C236, '[1]DATA UPDATE'!$C$12:$Z$410, S$3, 0)="", "", VLOOKUP($C236, '[1]DATA UPDATE'!$C$12:$Z$410, S$3, 0)), "")</f>
        <v/>
      </c>
      <c r="T236" s="62" t="str">
        <f>IFERROR(IF(VLOOKUP($C236, '[1]DATA UPDATE'!$C$12:$Z$410, T$3, 0)="", "", VLOOKUP($C236, '[1]DATA UPDATE'!$C$12:$Z$410, T$3, 0)), "")</f>
        <v/>
      </c>
      <c r="U236" s="62" t="str">
        <f>IFERROR(IF(VLOOKUP($C236, '[1]DATA UPDATE'!$C$12:$Z$410, U$3, 0)="", "", VLOOKUP($C236, '[1]DATA UPDATE'!$C$12:$Z$410, U$3, 0)), "")</f>
        <v/>
      </c>
      <c r="V236" s="62" t="str">
        <f>IFERROR(IF(VLOOKUP($C236, '[1]DATA UPDATE'!$C$12:$Z$410, V$3, 0)="", "", VLOOKUP($C236, '[1]DATA UPDATE'!$C$12:$Z$410, V$3, 0)), "")</f>
        <v/>
      </c>
      <c r="W236" s="62" t="str">
        <f>IFERROR(IF(VLOOKUP($C236, '[1]DATA UPDATE'!$C$12:$Z$410, W$3, 0)="", "", VLOOKUP($C236, '[1]DATA UPDATE'!$C$12:$Z$410, W$3, 0)), "")</f>
        <v/>
      </c>
      <c r="X236" s="62" t="str">
        <f>IFERROR(IF(VLOOKUP($C236, '[1]DATA UPDATE'!$C$12:$Z$410, X$3, 0)="", "", VLOOKUP($C236, '[1]DATA UPDATE'!$C$12:$Z$410, X$3, 0)), "")</f>
        <v/>
      </c>
      <c r="Y236" s="62" t="str">
        <f>IFERROR(IF(VLOOKUP($C236, '[1]DATA UPDATE'!$C$12:$Z$410, Y$3, 0)="", "", VLOOKUP($C236, '[1]DATA UPDATE'!$C$12:$Z$410, Y$3, 0)), "")</f>
        <v/>
      </c>
      <c r="Z236" s="62" t="str">
        <f>IFERROR(IF(VLOOKUP($C236, '[1]DATA UPDATE'!$C$12:$Z$410, Z$3, 0)="", "", VLOOKUP($C236, '[1]DATA UPDATE'!$C$12:$Z$410, Z$3, 0)), "")</f>
        <v/>
      </c>
      <c r="AA236" s="62" t="str">
        <f>IFERROR(IF(VLOOKUP($C236, '[1]DATA UPDATE'!$C$12:$Z$410, AA$3, 0)="", "", VLOOKUP($C236, '[1]DATA UPDATE'!$C$12:$Z$410, AA$3, 0)), "")</f>
        <v/>
      </c>
      <c r="AB236" s="62" t="str">
        <f>IFERROR(IF(VLOOKUP($C236, '[1]DATA UPDATE'!$C$12:$Z$410, AB$3, 0)="", "", VLOOKUP($C236, '[1]DATA UPDATE'!$C$12:$Z$410, AB$3, 0)), "")</f>
        <v/>
      </c>
      <c r="AC236" s="62" t="str">
        <f>IFERROR(IF(VLOOKUP($C236, '[1]DATA UPDATE'!$C$12:$Z$410, AC$3, 0)="", "", VLOOKUP($C236, '[1]DATA UPDATE'!$C$12:$Z$410, AC$3, 0)), "")</f>
        <v/>
      </c>
      <c r="AD236" s="62" t="str">
        <f>IFERROR(IF(VLOOKUP($C236, '[1]DATA UPDATE'!$C$12:$Z$410, AD$3, 0)="", "", VLOOKUP($C236, '[1]DATA UPDATE'!$C$12:$Z$410, AD$3, 0)), "")</f>
        <v/>
      </c>
      <c r="AE236" s="62" t="str">
        <f>IFERROR(IF(VLOOKUP($C236, '[1]DATA UPDATE'!$C$12:$Z$410, AE$3, 0)="", "", VLOOKUP($C236, '[1]DATA UPDATE'!$C$12:$Z$410, AE$3, 0)), "")</f>
        <v/>
      </c>
      <c r="AF236" s="62" t="str">
        <f>IFERROR(IF(VLOOKUP($C236, '[1]DATA UPDATE'!$C$12:$Z$410, AF$3, 0)="", "", VLOOKUP($C236, '[1]DATA UPDATE'!$C$12:$Z$410, AF$3, 0)), "")</f>
        <v/>
      </c>
      <c r="AG236" s="62" t="str">
        <f>IFERROR(IF(VLOOKUP($C236, '[1]DATA UPDATE'!$C$12:$Z$410, AG$3, 0)="", "", VLOOKUP($C236, '[1]DATA UPDATE'!$C$12:$Z$410, AG$3, 0)), "")</f>
        <v/>
      </c>
      <c r="AH236" s="62" t="str">
        <f>IFERROR(IF(VLOOKUP($C236, '[1]DATA UPDATE'!$C$12:$Z$410, AH$3, 0)="", "", VLOOKUP($C236, '[1]DATA UPDATE'!$C$12:$Z$410, AH$3, 0)), "")</f>
        <v/>
      </c>
    </row>
    <row r="237" spans="3:34" ht="12" customHeight="1" x14ac:dyDescent="0.35">
      <c r="C237" s="17" t="s">
        <v>272</v>
      </c>
      <c r="D237" s="18" t="s">
        <v>273</v>
      </c>
      <c r="E237" s="19" t="s">
        <v>244</v>
      </c>
      <c r="F237" s="56">
        <v>5</v>
      </c>
      <c r="G237" s="15" t="s">
        <v>96</v>
      </c>
      <c r="H237" s="9" t="s">
        <v>39</v>
      </c>
      <c r="I237" s="1" t="s">
        <v>40</v>
      </c>
      <c r="J237" s="20">
        <v>36525</v>
      </c>
      <c r="K237" s="5" t="s">
        <v>26</v>
      </c>
      <c r="L237" s="5" t="s">
        <v>18</v>
      </c>
      <c r="M237" s="1">
        <f>VLOOKUP($C237,'[2]No. Regs MASTER PKWT'!$D$4:$X$286,14,0)</f>
        <v>0</v>
      </c>
      <c r="N237" s="65" t="s">
        <v>274</v>
      </c>
      <c r="O237" s="62">
        <f>VLOOKUP($C237, '[1]DATA UPDATE'!$C$12:$G$410, 5, 0)</f>
        <v>46023</v>
      </c>
      <c r="P237" s="62">
        <f>IFERROR(IF(VLOOKUP($C237, '[1]DATA UPDATE'!$C$12:$Z$410, P$3, 0)="", "", VLOOKUP($C237, '[1]DATA UPDATE'!$C$12:$Z$410, P$3, 0)), "")</f>
        <v>46112</v>
      </c>
      <c r="Q237" s="62">
        <f>IFERROR(IF(VLOOKUP($C237, '[1]DATA UPDATE'!$C$12:$Z$410, Q$3, 0)="", "", VLOOKUP($C237, '[1]DATA UPDATE'!$C$12:$Z$410, Q$3, 0)), "")</f>
        <v>46113</v>
      </c>
      <c r="R237" s="62">
        <f>IFERROR(IF(VLOOKUP($C237, '[1]DATA UPDATE'!$C$12:$Z$410, R$3, 0)="", "", VLOOKUP($C237, '[1]DATA UPDATE'!$C$12:$Z$410, R$3, 0)), "")</f>
        <v>46295</v>
      </c>
      <c r="S237" s="62" t="str">
        <f>IFERROR(IF(VLOOKUP($C237, '[1]DATA UPDATE'!$C$12:$Z$410, S$3, 0)="", "", VLOOKUP($C237, '[1]DATA UPDATE'!$C$12:$Z$410, S$3, 0)), "")</f>
        <v/>
      </c>
      <c r="T237" s="62" t="str">
        <f>IFERROR(IF(VLOOKUP($C237, '[1]DATA UPDATE'!$C$12:$Z$410, T$3, 0)="", "", VLOOKUP($C237, '[1]DATA UPDATE'!$C$12:$Z$410, T$3, 0)), "")</f>
        <v/>
      </c>
      <c r="U237" s="62" t="str">
        <f>IFERROR(IF(VLOOKUP($C237, '[1]DATA UPDATE'!$C$12:$Z$410, U$3, 0)="", "", VLOOKUP($C237, '[1]DATA UPDATE'!$C$12:$Z$410, U$3, 0)), "")</f>
        <v/>
      </c>
      <c r="V237" s="62" t="str">
        <f>IFERROR(IF(VLOOKUP($C237, '[1]DATA UPDATE'!$C$12:$Z$410, V$3, 0)="", "", VLOOKUP($C237, '[1]DATA UPDATE'!$C$12:$Z$410, V$3, 0)), "")</f>
        <v/>
      </c>
      <c r="W237" s="62" t="str">
        <f>IFERROR(IF(VLOOKUP($C237, '[1]DATA UPDATE'!$C$12:$Z$410, W$3, 0)="", "", VLOOKUP($C237, '[1]DATA UPDATE'!$C$12:$Z$410, W$3, 0)), "")</f>
        <v/>
      </c>
      <c r="X237" s="62" t="str">
        <f>IFERROR(IF(VLOOKUP($C237, '[1]DATA UPDATE'!$C$12:$Z$410, X$3, 0)="", "", VLOOKUP($C237, '[1]DATA UPDATE'!$C$12:$Z$410, X$3, 0)), "")</f>
        <v/>
      </c>
      <c r="Y237" s="62" t="str">
        <f>IFERROR(IF(VLOOKUP($C237, '[1]DATA UPDATE'!$C$12:$Z$410, Y$3, 0)="", "", VLOOKUP($C237, '[1]DATA UPDATE'!$C$12:$Z$410, Y$3, 0)), "")</f>
        <v/>
      </c>
      <c r="Z237" s="62" t="str">
        <f>IFERROR(IF(VLOOKUP($C237, '[1]DATA UPDATE'!$C$12:$Z$410, Z$3, 0)="", "", VLOOKUP($C237, '[1]DATA UPDATE'!$C$12:$Z$410, Z$3, 0)), "")</f>
        <v/>
      </c>
      <c r="AA237" s="62" t="str">
        <f>IFERROR(IF(VLOOKUP($C237, '[1]DATA UPDATE'!$C$12:$Z$410, AA$3, 0)="", "", VLOOKUP($C237, '[1]DATA UPDATE'!$C$12:$Z$410, AA$3, 0)), "")</f>
        <v/>
      </c>
      <c r="AB237" s="62" t="str">
        <f>IFERROR(IF(VLOOKUP($C237, '[1]DATA UPDATE'!$C$12:$Z$410, AB$3, 0)="", "", VLOOKUP($C237, '[1]DATA UPDATE'!$C$12:$Z$410, AB$3, 0)), "")</f>
        <v/>
      </c>
      <c r="AC237" s="62" t="str">
        <f>IFERROR(IF(VLOOKUP($C237, '[1]DATA UPDATE'!$C$12:$Z$410, AC$3, 0)="", "", VLOOKUP($C237, '[1]DATA UPDATE'!$C$12:$Z$410, AC$3, 0)), "")</f>
        <v/>
      </c>
      <c r="AD237" s="62" t="str">
        <f>IFERROR(IF(VLOOKUP($C237, '[1]DATA UPDATE'!$C$12:$Z$410, AD$3, 0)="", "", VLOOKUP($C237, '[1]DATA UPDATE'!$C$12:$Z$410, AD$3, 0)), "")</f>
        <v/>
      </c>
      <c r="AE237" s="62" t="str">
        <f>IFERROR(IF(VLOOKUP($C237, '[1]DATA UPDATE'!$C$12:$Z$410, AE$3, 0)="", "", VLOOKUP($C237, '[1]DATA UPDATE'!$C$12:$Z$410, AE$3, 0)), "")</f>
        <v/>
      </c>
      <c r="AF237" s="62" t="str">
        <f>IFERROR(IF(VLOOKUP($C237, '[1]DATA UPDATE'!$C$12:$Z$410, AF$3, 0)="", "", VLOOKUP($C237, '[1]DATA UPDATE'!$C$12:$Z$410, AF$3, 0)), "")</f>
        <v/>
      </c>
      <c r="AG237" s="62" t="str">
        <f>IFERROR(IF(VLOOKUP($C237, '[1]DATA UPDATE'!$C$12:$Z$410, AG$3, 0)="", "", VLOOKUP($C237, '[1]DATA UPDATE'!$C$12:$Z$410, AG$3, 0)), "")</f>
        <v/>
      </c>
      <c r="AH237" s="62" t="str">
        <f>IFERROR(IF(VLOOKUP($C237, '[1]DATA UPDATE'!$C$12:$Z$410, AH$3, 0)="", "", VLOOKUP($C237, '[1]DATA UPDATE'!$C$12:$Z$410, AH$3, 0)), "")</f>
        <v/>
      </c>
    </row>
    <row r="238" spans="3:34" ht="12" customHeight="1" x14ac:dyDescent="0.35">
      <c r="C238" s="17" t="s">
        <v>275</v>
      </c>
      <c r="D238" s="18" t="s">
        <v>276</v>
      </c>
      <c r="E238" s="19" t="s">
        <v>244</v>
      </c>
      <c r="F238" s="56">
        <v>5</v>
      </c>
      <c r="G238" s="15" t="s">
        <v>96</v>
      </c>
      <c r="H238" s="9" t="s">
        <v>39</v>
      </c>
      <c r="I238" s="1" t="s">
        <v>277</v>
      </c>
      <c r="J238" s="20">
        <v>37465</v>
      </c>
      <c r="K238" s="5" t="s">
        <v>26</v>
      </c>
      <c r="L238" s="5" t="s">
        <v>116</v>
      </c>
      <c r="M238" s="1">
        <f>VLOOKUP($C238,'[2]No. Regs MASTER PKWT'!$D$4:$X$286,14,0)</f>
        <v>0</v>
      </c>
      <c r="N238" s="65" t="s">
        <v>278</v>
      </c>
      <c r="O238" s="62">
        <f>VLOOKUP($C238, '[1]DATA UPDATE'!$C$12:$G$410, 5, 0)</f>
        <v>46023</v>
      </c>
      <c r="P238" s="62">
        <f>IFERROR(IF(VLOOKUP($C238, '[1]DATA UPDATE'!$C$12:$Z$410, P$3, 0)="", "", VLOOKUP($C238, '[1]DATA UPDATE'!$C$12:$Z$410, P$3, 0)), "")</f>
        <v>46112</v>
      </c>
      <c r="Q238" s="62">
        <f>IFERROR(IF(VLOOKUP($C238, '[1]DATA UPDATE'!$C$12:$Z$410, Q$3, 0)="", "", VLOOKUP($C238, '[1]DATA UPDATE'!$C$12:$Z$410, Q$3, 0)), "")</f>
        <v>46113</v>
      </c>
      <c r="R238" s="62">
        <f>IFERROR(IF(VLOOKUP($C238, '[1]DATA UPDATE'!$C$12:$Z$410, R$3, 0)="", "", VLOOKUP($C238, '[1]DATA UPDATE'!$C$12:$Z$410, R$3, 0)), "")</f>
        <v>46295</v>
      </c>
      <c r="S238" s="62" t="str">
        <f>IFERROR(IF(VLOOKUP($C238, '[1]DATA UPDATE'!$C$12:$Z$410, S$3, 0)="", "", VLOOKUP($C238, '[1]DATA UPDATE'!$C$12:$Z$410, S$3, 0)), "")</f>
        <v/>
      </c>
      <c r="T238" s="62" t="str">
        <f>IFERROR(IF(VLOOKUP($C238, '[1]DATA UPDATE'!$C$12:$Z$410, T$3, 0)="", "", VLOOKUP($C238, '[1]DATA UPDATE'!$C$12:$Z$410, T$3, 0)), "")</f>
        <v/>
      </c>
      <c r="U238" s="62" t="str">
        <f>IFERROR(IF(VLOOKUP($C238, '[1]DATA UPDATE'!$C$12:$Z$410, U$3, 0)="", "", VLOOKUP($C238, '[1]DATA UPDATE'!$C$12:$Z$410, U$3, 0)), "")</f>
        <v/>
      </c>
      <c r="V238" s="62" t="str">
        <f>IFERROR(IF(VLOOKUP($C238, '[1]DATA UPDATE'!$C$12:$Z$410, V$3, 0)="", "", VLOOKUP($C238, '[1]DATA UPDATE'!$C$12:$Z$410, V$3, 0)), "")</f>
        <v/>
      </c>
      <c r="W238" s="62" t="str">
        <f>IFERROR(IF(VLOOKUP($C238, '[1]DATA UPDATE'!$C$12:$Z$410, W$3, 0)="", "", VLOOKUP($C238, '[1]DATA UPDATE'!$C$12:$Z$410, W$3, 0)), "")</f>
        <v/>
      </c>
      <c r="X238" s="62" t="str">
        <f>IFERROR(IF(VLOOKUP($C238, '[1]DATA UPDATE'!$C$12:$Z$410, X$3, 0)="", "", VLOOKUP($C238, '[1]DATA UPDATE'!$C$12:$Z$410, X$3, 0)), "")</f>
        <v/>
      </c>
      <c r="Y238" s="62" t="str">
        <f>IFERROR(IF(VLOOKUP($C238, '[1]DATA UPDATE'!$C$12:$Z$410, Y$3, 0)="", "", VLOOKUP($C238, '[1]DATA UPDATE'!$C$12:$Z$410, Y$3, 0)), "")</f>
        <v/>
      </c>
      <c r="Z238" s="62" t="str">
        <f>IFERROR(IF(VLOOKUP($C238, '[1]DATA UPDATE'!$C$12:$Z$410, Z$3, 0)="", "", VLOOKUP($C238, '[1]DATA UPDATE'!$C$12:$Z$410, Z$3, 0)), "")</f>
        <v/>
      </c>
      <c r="AA238" s="62" t="str">
        <f>IFERROR(IF(VLOOKUP($C238, '[1]DATA UPDATE'!$C$12:$Z$410, AA$3, 0)="", "", VLOOKUP($C238, '[1]DATA UPDATE'!$C$12:$Z$410, AA$3, 0)), "")</f>
        <v/>
      </c>
      <c r="AB238" s="62" t="str">
        <f>IFERROR(IF(VLOOKUP($C238, '[1]DATA UPDATE'!$C$12:$Z$410, AB$3, 0)="", "", VLOOKUP($C238, '[1]DATA UPDATE'!$C$12:$Z$410, AB$3, 0)), "")</f>
        <v/>
      </c>
      <c r="AC238" s="62" t="str">
        <f>IFERROR(IF(VLOOKUP($C238, '[1]DATA UPDATE'!$C$12:$Z$410, AC$3, 0)="", "", VLOOKUP($C238, '[1]DATA UPDATE'!$C$12:$Z$410, AC$3, 0)), "")</f>
        <v/>
      </c>
      <c r="AD238" s="62" t="str">
        <f>IFERROR(IF(VLOOKUP($C238, '[1]DATA UPDATE'!$C$12:$Z$410, AD$3, 0)="", "", VLOOKUP($C238, '[1]DATA UPDATE'!$C$12:$Z$410, AD$3, 0)), "")</f>
        <v/>
      </c>
      <c r="AE238" s="62" t="str">
        <f>IFERROR(IF(VLOOKUP($C238, '[1]DATA UPDATE'!$C$12:$Z$410, AE$3, 0)="", "", VLOOKUP($C238, '[1]DATA UPDATE'!$C$12:$Z$410, AE$3, 0)), "")</f>
        <v/>
      </c>
      <c r="AF238" s="62" t="str">
        <f>IFERROR(IF(VLOOKUP($C238, '[1]DATA UPDATE'!$C$12:$Z$410, AF$3, 0)="", "", VLOOKUP($C238, '[1]DATA UPDATE'!$C$12:$Z$410, AF$3, 0)), "")</f>
        <v/>
      </c>
      <c r="AG238" s="62" t="str">
        <f>IFERROR(IF(VLOOKUP($C238, '[1]DATA UPDATE'!$C$12:$Z$410, AG$3, 0)="", "", VLOOKUP($C238, '[1]DATA UPDATE'!$C$12:$Z$410, AG$3, 0)), "")</f>
        <v/>
      </c>
      <c r="AH238" s="62" t="str">
        <f>IFERROR(IF(VLOOKUP($C238, '[1]DATA UPDATE'!$C$12:$Z$410, AH$3, 0)="", "", VLOOKUP($C238, '[1]DATA UPDATE'!$C$12:$Z$410, AH$3, 0)), "")</f>
        <v/>
      </c>
    </row>
    <row r="239" spans="3:34" ht="12" customHeight="1" x14ac:dyDescent="0.35">
      <c r="C239" s="17" t="s">
        <v>279</v>
      </c>
      <c r="D239" s="18" t="s">
        <v>280</v>
      </c>
      <c r="E239" s="19" t="s">
        <v>244</v>
      </c>
      <c r="F239" s="56">
        <v>5</v>
      </c>
      <c r="G239" s="15" t="s">
        <v>96</v>
      </c>
      <c r="H239" s="9" t="s">
        <v>39</v>
      </c>
      <c r="I239" s="1" t="s">
        <v>281</v>
      </c>
      <c r="J239" s="20">
        <v>35128</v>
      </c>
      <c r="K239" s="5" t="s">
        <v>26</v>
      </c>
      <c r="L239" s="5" t="s">
        <v>282</v>
      </c>
      <c r="M239" s="1" t="str">
        <f>VLOOKUP($C239,'[2]No. Regs MASTER PKWT'!$D$4:$X$286,14,0)</f>
        <v>K/0</v>
      </c>
      <c r="N239" s="65" t="s">
        <v>283</v>
      </c>
      <c r="O239" s="62">
        <f>VLOOKUP($C239, '[1]DATA UPDATE'!$C$12:$G$410, 5, 0)</f>
        <v>46023</v>
      </c>
      <c r="P239" s="62">
        <f>IFERROR(IF(VLOOKUP($C239, '[1]DATA UPDATE'!$C$12:$Z$410, P$3, 0)="", "", VLOOKUP($C239, '[1]DATA UPDATE'!$C$12:$Z$410, P$3, 0)), "")</f>
        <v>46112</v>
      </c>
      <c r="Q239" s="62">
        <f>IFERROR(IF(VLOOKUP($C239, '[1]DATA UPDATE'!$C$12:$Z$410, Q$3, 0)="", "", VLOOKUP($C239, '[1]DATA UPDATE'!$C$12:$Z$410, Q$3, 0)), "")</f>
        <v>46113</v>
      </c>
      <c r="R239" s="62">
        <f>IFERROR(IF(VLOOKUP($C239, '[1]DATA UPDATE'!$C$12:$Z$410, R$3, 0)="", "", VLOOKUP($C239, '[1]DATA UPDATE'!$C$12:$Z$410, R$3, 0)), "")</f>
        <v>46295</v>
      </c>
      <c r="S239" s="62" t="str">
        <f>IFERROR(IF(VLOOKUP($C239, '[1]DATA UPDATE'!$C$12:$Z$410, S$3, 0)="", "", VLOOKUP($C239, '[1]DATA UPDATE'!$C$12:$Z$410, S$3, 0)), "")</f>
        <v/>
      </c>
      <c r="T239" s="62" t="str">
        <f>IFERROR(IF(VLOOKUP($C239, '[1]DATA UPDATE'!$C$12:$Z$410, T$3, 0)="", "", VLOOKUP($C239, '[1]DATA UPDATE'!$C$12:$Z$410, T$3, 0)), "")</f>
        <v/>
      </c>
      <c r="U239" s="62" t="str">
        <f>IFERROR(IF(VLOOKUP($C239, '[1]DATA UPDATE'!$C$12:$Z$410, U$3, 0)="", "", VLOOKUP($C239, '[1]DATA UPDATE'!$C$12:$Z$410, U$3, 0)), "")</f>
        <v/>
      </c>
      <c r="V239" s="62" t="str">
        <f>IFERROR(IF(VLOOKUP($C239, '[1]DATA UPDATE'!$C$12:$Z$410, V$3, 0)="", "", VLOOKUP($C239, '[1]DATA UPDATE'!$C$12:$Z$410, V$3, 0)), "")</f>
        <v/>
      </c>
      <c r="W239" s="62" t="str">
        <f>IFERROR(IF(VLOOKUP($C239, '[1]DATA UPDATE'!$C$12:$Z$410, W$3, 0)="", "", VLOOKUP($C239, '[1]DATA UPDATE'!$C$12:$Z$410, W$3, 0)), "")</f>
        <v/>
      </c>
      <c r="X239" s="62" t="str">
        <f>IFERROR(IF(VLOOKUP($C239, '[1]DATA UPDATE'!$C$12:$Z$410, X$3, 0)="", "", VLOOKUP($C239, '[1]DATA UPDATE'!$C$12:$Z$410, X$3, 0)), "")</f>
        <v/>
      </c>
      <c r="Y239" s="62" t="str">
        <f>IFERROR(IF(VLOOKUP($C239, '[1]DATA UPDATE'!$C$12:$Z$410, Y$3, 0)="", "", VLOOKUP($C239, '[1]DATA UPDATE'!$C$12:$Z$410, Y$3, 0)), "")</f>
        <v/>
      </c>
      <c r="Z239" s="62" t="str">
        <f>IFERROR(IF(VLOOKUP($C239, '[1]DATA UPDATE'!$C$12:$Z$410, Z$3, 0)="", "", VLOOKUP($C239, '[1]DATA UPDATE'!$C$12:$Z$410, Z$3, 0)), "")</f>
        <v/>
      </c>
      <c r="AA239" s="62" t="str">
        <f>IFERROR(IF(VLOOKUP($C239, '[1]DATA UPDATE'!$C$12:$Z$410, AA$3, 0)="", "", VLOOKUP($C239, '[1]DATA UPDATE'!$C$12:$Z$410, AA$3, 0)), "")</f>
        <v/>
      </c>
      <c r="AB239" s="62" t="str">
        <f>IFERROR(IF(VLOOKUP($C239, '[1]DATA UPDATE'!$C$12:$Z$410, AB$3, 0)="", "", VLOOKUP($C239, '[1]DATA UPDATE'!$C$12:$Z$410, AB$3, 0)), "")</f>
        <v/>
      </c>
      <c r="AC239" s="62" t="str">
        <f>IFERROR(IF(VLOOKUP($C239, '[1]DATA UPDATE'!$C$12:$Z$410, AC$3, 0)="", "", VLOOKUP($C239, '[1]DATA UPDATE'!$C$12:$Z$410, AC$3, 0)), "")</f>
        <v/>
      </c>
      <c r="AD239" s="62" t="str">
        <f>IFERROR(IF(VLOOKUP($C239, '[1]DATA UPDATE'!$C$12:$Z$410, AD$3, 0)="", "", VLOOKUP($C239, '[1]DATA UPDATE'!$C$12:$Z$410, AD$3, 0)), "")</f>
        <v/>
      </c>
      <c r="AE239" s="62" t="str">
        <f>IFERROR(IF(VLOOKUP($C239, '[1]DATA UPDATE'!$C$12:$Z$410, AE$3, 0)="", "", VLOOKUP($C239, '[1]DATA UPDATE'!$C$12:$Z$410, AE$3, 0)), "")</f>
        <v/>
      </c>
      <c r="AF239" s="62" t="str">
        <f>IFERROR(IF(VLOOKUP($C239, '[1]DATA UPDATE'!$C$12:$Z$410, AF$3, 0)="", "", VLOOKUP($C239, '[1]DATA UPDATE'!$C$12:$Z$410, AF$3, 0)), "")</f>
        <v/>
      </c>
      <c r="AG239" s="62" t="str">
        <f>IFERROR(IF(VLOOKUP($C239, '[1]DATA UPDATE'!$C$12:$Z$410, AG$3, 0)="", "", VLOOKUP($C239, '[1]DATA UPDATE'!$C$12:$Z$410, AG$3, 0)), "")</f>
        <v/>
      </c>
      <c r="AH239" s="62" t="str">
        <f>IFERROR(IF(VLOOKUP($C239, '[1]DATA UPDATE'!$C$12:$Z$410, AH$3, 0)="", "", VLOOKUP($C239, '[1]DATA UPDATE'!$C$12:$Z$410, AH$3, 0)), "")</f>
        <v/>
      </c>
    </row>
    <row r="240" spans="3:34" ht="12" customHeight="1" x14ac:dyDescent="0.35">
      <c r="C240" s="17" t="s">
        <v>284</v>
      </c>
      <c r="D240" s="18" t="s">
        <v>285</v>
      </c>
      <c r="E240" s="19" t="s">
        <v>244</v>
      </c>
      <c r="F240" s="56">
        <v>5</v>
      </c>
      <c r="G240" s="15" t="s">
        <v>96</v>
      </c>
      <c r="H240" s="9" t="s">
        <v>39</v>
      </c>
      <c r="I240" s="1" t="s">
        <v>263</v>
      </c>
      <c r="J240" s="20">
        <v>33021</v>
      </c>
      <c r="K240" s="5" t="s">
        <v>26</v>
      </c>
      <c r="L240" s="5" t="s">
        <v>116</v>
      </c>
      <c r="M240" s="1" t="str">
        <f>VLOOKUP($C240,'[2]No. Regs MASTER PKWT'!$D$4:$X$286,14,0)</f>
        <v>TK/0</v>
      </c>
      <c r="N240" s="65" t="s">
        <v>286</v>
      </c>
      <c r="O240" s="62">
        <f>VLOOKUP($C240, '[1]DATA UPDATE'!$C$12:$G$410, 5, 0)</f>
        <v>46023</v>
      </c>
      <c r="P240" s="62">
        <f>IFERROR(IF(VLOOKUP($C240, '[1]DATA UPDATE'!$C$12:$Z$410, P$3, 0)="", "", VLOOKUP($C240, '[1]DATA UPDATE'!$C$12:$Z$410, P$3, 0)), "")</f>
        <v>46112</v>
      </c>
      <c r="Q240" s="62">
        <f>IFERROR(IF(VLOOKUP($C240, '[1]DATA UPDATE'!$C$12:$Z$410, Q$3, 0)="", "", VLOOKUP($C240, '[1]DATA UPDATE'!$C$12:$Z$410, Q$3, 0)), "")</f>
        <v>46113</v>
      </c>
      <c r="R240" s="62">
        <f>IFERROR(IF(VLOOKUP($C240, '[1]DATA UPDATE'!$C$12:$Z$410, R$3, 0)="", "", VLOOKUP($C240, '[1]DATA UPDATE'!$C$12:$Z$410, R$3, 0)), "")</f>
        <v>46295</v>
      </c>
      <c r="S240" s="62" t="str">
        <f>IFERROR(IF(VLOOKUP($C240, '[1]DATA UPDATE'!$C$12:$Z$410, S$3, 0)="", "", VLOOKUP($C240, '[1]DATA UPDATE'!$C$12:$Z$410, S$3, 0)), "")</f>
        <v/>
      </c>
      <c r="T240" s="62" t="str">
        <f>IFERROR(IF(VLOOKUP($C240, '[1]DATA UPDATE'!$C$12:$Z$410, T$3, 0)="", "", VLOOKUP($C240, '[1]DATA UPDATE'!$C$12:$Z$410, T$3, 0)), "")</f>
        <v/>
      </c>
      <c r="U240" s="62" t="str">
        <f>IFERROR(IF(VLOOKUP($C240, '[1]DATA UPDATE'!$C$12:$Z$410, U$3, 0)="", "", VLOOKUP($C240, '[1]DATA UPDATE'!$C$12:$Z$410, U$3, 0)), "")</f>
        <v/>
      </c>
      <c r="V240" s="62" t="str">
        <f>IFERROR(IF(VLOOKUP($C240, '[1]DATA UPDATE'!$C$12:$Z$410, V$3, 0)="", "", VLOOKUP($C240, '[1]DATA UPDATE'!$C$12:$Z$410, V$3, 0)), "")</f>
        <v/>
      </c>
      <c r="W240" s="62" t="str">
        <f>IFERROR(IF(VLOOKUP($C240, '[1]DATA UPDATE'!$C$12:$Z$410, W$3, 0)="", "", VLOOKUP($C240, '[1]DATA UPDATE'!$C$12:$Z$410, W$3, 0)), "")</f>
        <v/>
      </c>
      <c r="X240" s="62" t="str">
        <f>IFERROR(IF(VLOOKUP($C240, '[1]DATA UPDATE'!$C$12:$Z$410, X$3, 0)="", "", VLOOKUP($C240, '[1]DATA UPDATE'!$C$12:$Z$410, X$3, 0)), "")</f>
        <v/>
      </c>
      <c r="Y240" s="62" t="str">
        <f>IFERROR(IF(VLOOKUP($C240, '[1]DATA UPDATE'!$C$12:$Z$410, Y$3, 0)="", "", VLOOKUP($C240, '[1]DATA UPDATE'!$C$12:$Z$410, Y$3, 0)), "")</f>
        <v/>
      </c>
      <c r="Z240" s="62" t="str">
        <f>IFERROR(IF(VLOOKUP($C240, '[1]DATA UPDATE'!$C$12:$Z$410, Z$3, 0)="", "", VLOOKUP($C240, '[1]DATA UPDATE'!$C$12:$Z$410, Z$3, 0)), "")</f>
        <v/>
      </c>
      <c r="AA240" s="62" t="str">
        <f>IFERROR(IF(VLOOKUP($C240, '[1]DATA UPDATE'!$C$12:$Z$410, AA$3, 0)="", "", VLOOKUP($C240, '[1]DATA UPDATE'!$C$12:$Z$410, AA$3, 0)), "")</f>
        <v/>
      </c>
      <c r="AB240" s="62" t="str">
        <f>IFERROR(IF(VLOOKUP($C240, '[1]DATA UPDATE'!$C$12:$Z$410, AB$3, 0)="", "", VLOOKUP($C240, '[1]DATA UPDATE'!$C$12:$Z$410, AB$3, 0)), "")</f>
        <v/>
      </c>
      <c r="AC240" s="62" t="str">
        <f>IFERROR(IF(VLOOKUP($C240, '[1]DATA UPDATE'!$C$12:$Z$410, AC$3, 0)="", "", VLOOKUP($C240, '[1]DATA UPDATE'!$C$12:$Z$410, AC$3, 0)), "")</f>
        <v/>
      </c>
      <c r="AD240" s="62" t="str">
        <f>IFERROR(IF(VLOOKUP($C240, '[1]DATA UPDATE'!$C$12:$Z$410, AD$3, 0)="", "", VLOOKUP($C240, '[1]DATA UPDATE'!$C$12:$Z$410, AD$3, 0)), "")</f>
        <v/>
      </c>
      <c r="AE240" s="62" t="str">
        <f>IFERROR(IF(VLOOKUP($C240, '[1]DATA UPDATE'!$C$12:$Z$410, AE$3, 0)="", "", VLOOKUP($C240, '[1]DATA UPDATE'!$C$12:$Z$410, AE$3, 0)), "")</f>
        <v/>
      </c>
      <c r="AF240" s="62" t="str">
        <f>IFERROR(IF(VLOOKUP($C240, '[1]DATA UPDATE'!$C$12:$Z$410, AF$3, 0)="", "", VLOOKUP($C240, '[1]DATA UPDATE'!$C$12:$Z$410, AF$3, 0)), "")</f>
        <v/>
      </c>
      <c r="AG240" s="62" t="str">
        <f>IFERROR(IF(VLOOKUP($C240, '[1]DATA UPDATE'!$C$12:$Z$410, AG$3, 0)="", "", VLOOKUP($C240, '[1]DATA UPDATE'!$C$12:$Z$410, AG$3, 0)), "")</f>
        <v/>
      </c>
      <c r="AH240" s="62" t="str">
        <f>IFERROR(IF(VLOOKUP($C240, '[1]DATA UPDATE'!$C$12:$Z$410, AH$3, 0)="", "", VLOOKUP($C240, '[1]DATA UPDATE'!$C$12:$Z$410, AH$3, 0)), "")</f>
        <v/>
      </c>
    </row>
    <row r="241" spans="3:34" ht="12" customHeight="1" x14ac:dyDescent="0.35">
      <c r="C241" s="17" t="s">
        <v>287</v>
      </c>
      <c r="D241" s="18" t="s">
        <v>288</v>
      </c>
      <c r="E241" s="19" t="s">
        <v>244</v>
      </c>
      <c r="F241" s="56">
        <v>5</v>
      </c>
      <c r="G241" s="15" t="s">
        <v>96</v>
      </c>
      <c r="H241" s="9" t="s">
        <v>39</v>
      </c>
      <c r="I241" s="1" t="s">
        <v>263</v>
      </c>
      <c r="J241" s="20">
        <v>32319</v>
      </c>
      <c r="K241" s="5" t="s">
        <v>26</v>
      </c>
      <c r="L241" s="5" t="s">
        <v>282</v>
      </c>
      <c r="M241" s="1" t="str">
        <f>VLOOKUP($C241,'[2]No. Regs MASTER PKWT'!$D$4:$X$286,14,0)</f>
        <v>K/1</v>
      </c>
      <c r="N241" s="65" t="s">
        <v>289</v>
      </c>
      <c r="O241" s="62">
        <f>VLOOKUP($C241, '[1]DATA UPDATE'!$C$12:$G$410, 5, 0)</f>
        <v>46023</v>
      </c>
      <c r="P241" s="62">
        <f>IFERROR(IF(VLOOKUP($C241, '[1]DATA UPDATE'!$C$12:$Z$410, P$3, 0)="", "", VLOOKUP($C241, '[1]DATA UPDATE'!$C$12:$Z$410, P$3, 0)), "")</f>
        <v>46112</v>
      </c>
      <c r="Q241" s="62">
        <f>IFERROR(IF(VLOOKUP($C241, '[1]DATA UPDATE'!$C$12:$Z$410, Q$3, 0)="", "", VLOOKUP($C241, '[1]DATA UPDATE'!$C$12:$Z$410, Q$3, 0)), "")</f>
        <v>46113</v>
      </c>
      <c r="R241" s="62">
        <f>IFERROR(IF(VLOOKUP($C241, '[1]DATA UPDATE'!$C$12:$Z$410, R$3, 0)="", "", VLOOKUP($C241, '[1]DATA UPDATE'!$C$12:$Z$410, R$3, 0)), "")</f>
        <v>46295</v>
      </c>
      <c r="S241" s="62" t="str">
        <f>IFERROR(IF(VLOOKUP($C241, '[1]DATA UPDATE'!$C$12:$Z$410, S$3, 0)="", "", VLOOKUP($C241, '[1]DATA UPDATE'!$C$12:$Z$410, S$3, 0)), "")</f>
        <v/>
      </c>
      <c r="T241" s="62" t="str">
        <f>IFERROR(IF(VLOOKUP($C241, '[1]DATA UPDATE'!$C$12:$Z$410, T$3, 0)="", "", VLOOKUP($C241, '[1]DATA UPDATE'!$C$12:$Z$410, T$3, 0)), "")</f>
        <v/>
      </c>
      <c r="U241" s="62" t="str">
        <f>IFERROR(IF(VLOOKUP($C241, '[1]DATA UPDATE'!$C$12:$Z$410, U$3, 0)="", "", VLOOKUP($C241, '[1]DATA UPDATE'!$C$12:$Z$410, U$3, 0)), "")</f>
        <v/>
      </c>
      <c r="V241" s="62" t="str">
        <f>IFERROR(IF(VLOOKUP($C241, '[1]DATA UPDATE'!$C$12:$Z$410, V$3, 0)="", "", VLOOKUP($C241, '[1]DATA UPDATE'!$C$12:$Z$410, V$3, 0)), "")</f>
        <v/>
      </c>
      <c r="W241" s="62" t="str">
        <f>IFERROR(IF(VLOOKUP($C241, '[1]DATA UPDATE'!$C$12:$Z$410, W$3, 0)="", "", VLOOKUP($C241, '[1]DATA UPDATE'!$C$12:$Z$410, W$3, 0)), "")</f>
        <v/>
      </c>
      <c r="X241" s="62" t="str">
        <f>IFERROR(IF(VLOOKUP($C241, '[1]DATA UPDATE'!$C$12:$Z$410, X$3, 0)="", "", VLOOKUP($C241, '[1]DATA UPDATE'!$C$12:$Z$410, X$3, 0)), "")</f>
        <v/>
      </c>
      <c r="Y241" s="62" t="str">
        <f>IFERROR(IF(VLOOKUP($C241, '[1]DATA UPDATE'!$C$12:$Z$410, Y$3, 0)="", "", VLOOKUP($C241, '[1]DATA UPDATE'!$C$12:$Z$410, Y$3, 0)), "")</f>
        <v/>
      </c>
      <c r="Z241" s="62" t="str">
        <f>IFERROR(IF(VLOOKUP($C241, '[1]DATA UPDATE'!$C$12:$Z$410, Z$3, 0)="", "", VLOOKUP($C241, '[1]DATA UPDATE'!$C$12:$Z$410, Z$3, 0)), "")</f>
        <v/>
      </c>
      <c r="AA241" s="62" t="str">
        <f>IFERROR(IF(VLOOKUP($C241, '[1]DATA UPDATE'!$C$12:$Z$410, AA$3, 0)="", "", VLOOKUP($C241, '[1]DATA UPDATE'!$C$12:$Z$410, AA$3, 0)), "")</f>
        <v/>
      </c>
      <c r="AB241" s="62" t="str">
        <f>IFERROR(IF(VLOOKUP($C241, '[1]DATA UPDATE'!$C$12:$Z$410, AB$3, 0)="", "", VLOOKUP($C241, '[1]DATA UPDATE'!$C$12:$Z$410, AB$3, 0)), "")</f>
        <v/>
      </c>
      <c r="AC241" s="62" t="str">
        <f>IFERROR(IF(VLOOKUP($C241, '[1]DATA UPDATE'!$C$12:$Z$410, AC$3, 0)="", "", VLOOKUP($C241, '[1]DATA UPDATE'!$C$12:$Z$410, AC$3, 0)), "")</f>
        <v/>
      </c>
      <c r="AD241" s="62" t="str">
        <f>IFERROR(IF(VLOOKUP($C241, '[1]DATA UPDATE'!$C$12:$Z$410, AD$3, 0)="", "", VLOOKUP($C241, '[1]DATA UPDATE'!$C$12:$Z$410, AD$3, 0)), "")</f>
        <v/>
      </c>
      <c r="AE241" s="62" t="str">
        <f>IFERROR(IF(VLOOKUP($C241, '[1]DATA UPDATE'!$C$12:$Z$410, AE$3, 0)="", "", VLOOKUP($C241, '[1]DATA UPDATE'!$C$12:$Z$410, AE$3, 0)), "")</f>
        <v/>
      </c>
      <c r="AF241" s="62" t="str">
        <f>IFERROR(IF(VLOOKUP($C241, '[1]DATA UPDATE'!$C$12:$Z$410, AF$3, 0)="", "", VLOOKUP($C241, '[1]DATA UPDATE'!$C$12:$Z$410, AF$3, 0)), "")</f>
        <v/>
      </c>
      <c r="AG241" s="62" t="str">
        <f>IFERROR(IF(VLOOKUP($C241, '[1]DATA UPDATE'!$C$12:$Z$410, AG$3, 0)="", "", VLOOKUP($C241, '[1]DATA UPDATE'!$C$12:$Z$410, AG$3, 0)), "")</f>
        <v/>
      </c>
      <c r="AH241" s="62" t="str">
        <f>IFERROR(IF(VLOOKUP($C241, '[1]DATA UPDATE'!$C$12:$Z$410, AH$3, 0)="", "", VLOOKUP($C241, '[1]DATA UPDATE'!$C$12:$Z$410, AH$3, 0)), "")</f>
        <v/>
      </c>
    </row>
    <row r="242" spans="3:34" ht="12" customHeight="1" x14ac:dyDescent="0.35">
      <c r="C242" s="17" t="s">
        <v>290</v>
      </c>
      <c r="D242" s="18" t="s">
        <v>291</v>
      </c>
      <c r="E242" s="19" t="s">
        <v>244</v>
      </c>
      <c r="F242" s="56">
        <v>5</v>
      </c>
      <c r="G242" s="15" t="s">
        <v>96</v>
      </c>
      <c r="H242" s="9" t="s">
        <v>39</v>
      </c>
      <c r="I242" s="1" t="s">
        <v>292</v>
      </c>
      <c r="J242" s="20">
        <v>37897</v>
      </c>
      <c r="K242" s="5" t="s">
        <v>26</v>
      </c>
      <c r="L242" s="5" t="s">
        <v>33</v>
      </c>
      <c r="M242" s="1">
        <f>VLOOKUP($C242,'[2]No. Regs MASTER PKWT'!$D$4:$X$286,14,0)</f>
        <v>0</v>
      </c>
      <c r="N242" s="65" t="s">
        <v>293</v>
      </c>
      <c r="O242" s="62">
        <f>VLOOKUP($C242, '[1]DATA UPDATE'!$C$12:$G$410, 5, 0)</f>
        <v>46023</v>
      </c>
      <c r="P242" s="62">
        <f>IFERROR(IF(VLOOKUP($C242, '[1]DATA UPDATE'!$C$12:$Z$410, P$3, 0)="", "", VLOOKUP($C242, '[1]DATA UPDATE'!$C$12:$Z$410, P$3, 0)), "")</f>
        <v>46112</v>
      </c>
      <c r="Q242" s="62">
        <f>IFERROR(IF(VLOOKUP($C242, '[1]DATA UPDATE'!$C$12:$Z$410, Q$3, 0)="", "", VLOOKUP($C242, '[1]DATA UPDATE'!$C$12:$Z$410, Q$3, 0)), "")</f>
        <v>46113</v>
      </c>
      <c r="R242" s="62">
        <f>IFERROR(IF(VLOOKUP($C242, '[1]DATA UPDATE'!$C$12:$Z$410, R$3, 0)="", "", VLOOKUP($C242, '[1]DATA UPDATE'!$C$12:$Z$410, R$3, 0)), "")</f>
        <v>46295</v>
      </c>
      <c r="S242" s="62" t="str">
        <f>IFERROR(IF(VLOOKUP($C242, '[1]DATA UPDATE'!$C$12:$Z$410, S$3, 0)="", "", VLOOKUP($C242, '[1]DATA UPDATE'!$C$12:$Z$410, S$3, 0)), "")</f>
        <v/>
      </c>
      <c r="T242" s="62" t="str">
        <f>IFERROR(IF(VLOOKUP($C242, '[1]DATA UPDATE'!$C$12:$Z$410, T$3, 0)="", "", VLOOKUP($C242, '[1]DATA UPDATE'!$C$12:$Z$410, T$3, 0)), "")</f>
        <v/>
      </c>
      <c r="U242" s="62" t="str">
        <f>IFERROR(IF(VLOOKUP($C242, '[1]DATA UPDATE'!$C$12:$Z$410, U$3, 0)="", "", VLOOKUP($C242, '[1]DATA UPDATE'!$C$12:$Z$410, U$3, 0)), "")</f>
        <v/>
      </c>
      <c r="V242" s="62" t="str">
        <f>IFERROR(IF(VLOOKUP($C242, '[1]DATA UPDATE'!$C$12:$Z$410, V$3, 0)="", "", VLOOKUP($C242, '[1]DATA UPDATE'!$C$12:$Z$410, V$3, 0)), "")</f>
        <v/>
      </c>
      <c r="W242" s="62" t="str">
        <f>IFERROR(IF(VLOOKUP($C242, '[1]DATA UPDATE'!$C$12:$Z$410, W$3, 0)="", "", VLOOKUP($C242, '[1]DATA UPDATE'!$C$12:$Z$410, W$3, 0)), "")</f>
        <v/>
      </c>
      <c r="X242" s="62" t="str">
        <f>IFERROR(IF(VLOOKUP($C242, '[1]DATA UPDATE'!$C$12:$Z$410, X$3, 0)="", "", VLOOKUP($C242, '[1]DATA UPDATE'!$C$12:$Z$410, X$3, 0)), "")</f>
        <v/>
      </c>
      <c r="Y242" s="62" t="str">
        <f>IFERROR(IF(VLOOKUP($C242, '[1]DATA UPDATE'!$C$12:$Z$410, Y$3, 0)="", "", VLOOKUP($C242, '[1]DATA UPDATE'!$C$12:$Z$410, Y$3, 0)), "")</f>
        <v/>
      </c>
      <c r="Z242" s="62" t="str">
        <f>IFERROR(IF(VLOOKUP($C242, '[1]DATA UPDATE'!$C$12:$Z$410, Z$3, 0)="", "", VLOOKUP($C242, '[1]DATA UPDATE'!$C$12:$Z$410, Z$3, 0)), "")</f>
        <v/>
      </c>
      <c r="AA242" s="62" t="str">
        <f>IFERROR(IF(VLOOKUP($C242, '[1]DATA UPDATE'!$C$12:$Z$410, AA$3, 0)="", "", VLOOKUP($C242, '[1]DATA UPDATE'!$C$12:$Z$410, AA$3, 0)), "")</f>
        <v/>
      </c>
      <c r="AB242" s="62" t="str">
        <f>IFERROR(IF(VLOOKUP($C242, '[1]DATA UPDATE'!$C$12:$Z$410, AB$3, 0)="", "", VLOOKUP($C242, '[1]DATA UPDATE'!$C$12:$Z$410, AB$3, 0)), "")</f>
        <v/>
      </c>
      <c r="AC242" s="62" t="str">
        <f>IFERROR(IF(VLOOKUP($C242, '[1]DATA UPDATE'!$C$12:$Z$410, AC$3, 0)="", "", VLOOKUP($C242, '[1]DATA UPDATE'!$C$12:$Z$410, AC$3, 0)), "")</f>
        <v/>
      </c>
      <c r="AD242" s="62" t="str">
        <f>IFERROR(IF(VLOOKUP($C242, '[1]DATA UPDATE'!$C$12:$Z$410, AD$3, 0)="", "", VLOOKUP($C242, '[1]DATA UPDATE'!$C$12:$Z$410, AD$3, 0)), "")</f>
        <v/>
      </c>
      <c r="AE242" s="62" t="str">
        <f>IFERROR(IF(VLOOKUP($C242, '[1]DATA UPDATE'!$C$12:$Z$410, AE$3, 0)="", "", VLOOKUP($C242, '[1]DATA UPDATE'!$C$12:$Z$410, AE$3, 0)), "")</f>
        <v/>
      </c>
      <c r="AF242" s="62" t="str">
        <f>IFERROR(IF(VLOOKUP($C242, '[1]DATA UPDATE'!$C$12:$Z$410, AF$3, 0)="", "", VLOOKUP($C242, '[1]DATA UPDATE'!$C$12:$Z$410, AF$3, 0)), "")</f>
        <v/>
      </c>
      <c r="AG242" s="62" t="str">
        <f>IFERROR(IF(VLOOKUP($C242, '[1]DATA UPDATE'!$C$12:$Z$410, AG$3, 0)="", "", VLOOKUP($C242, '[1]DATA UPDATE'!$C$12:$Z$410, AG$3, 0)), "")</f>
        <v/>
      </c>
      <c r="AH242" s="62" t="str">
        <f>IFERROR(IF(VLOOKUP($C242, '[1]DATA UPDATE'!$C$12:$Z$410, AH$3, 0)="", "", VLOOKUP($C242, '[1]DATA UPDATE'!$C$12:$Z$410, AH$3, 0)), "")</f>
        <v/>
      </c>
    </row>
    <row r="243" spans="3:34" ht="12" customHeight="1" x14ac:dyDescent="0.35">
      <c r="C243" s="17" t="s">
        <v>294</v>
      </c>
      <c r="D243" s="18" t="s">
        <v>295</v>
      </c>
      <c r="E243" s="19" t="s">
        <v>244</v>
      </c>
      <c r="F243" s="56">
        <v>5</v>
      </c>
      <c r="G243" s="15" t="s">
        <v>96</v>
      </c>
      <c r="H243" s="9" t="s">
        <v>39</v>
      </c>
      <c r="I243" s="1" t="s">
        <v>296</v>
      </c>
      <c r="J243" s="20">
        <v>34516</v>
      </c>
      <c r="K243" s="5" t="s">
        <v>26</v>
      </c>
      <c r="L243" s="5" t="s">
        <v>33</v>
      </c>
      <c r="M243" s="1">
        <f>VLOOKUP($C243,'[2]No. Regs MASTER PKWT'!$D$4:$X$286,14,0)</f>
        <v>0</v>
      </c>
      <c r="N243" s="65" t="s">
        <v>297</v>
      </c>
      <c r="O243" s="62">
        <f>VLOOKUP($C243, '[1]DATA UPDATE'!$C$12:$G$410, 5, 0)</f>
        <v>46023</v>
      </c>
      <c r="P243" s="62">
        <f>IFERROR(IF(VLOOKUP($C243, '[1]DATA UPDATE'!$C$12:$Z$410, P$3, 0)="", "", VLOOKUP($C243, '[1]DATA UPDATE'!$C$12:$Z$410, P$3, 0)), "")</f>
        <v>46112</v>
      </c>
      <c r="Q243" s="62">
        <f>IFERROR(IF(VLOOKUP($C243, '[1]DATA UPDATE'!$C$12:$Z$410, Q$3, 0)="", "", VLOOKUP($C243, '[1]DATA UPDATE'!$C$12:$Z$410, Q$3, 0)), "")</f>
        <v>46113</v>
      </c>
      <c r="R243" s="62">
        <f>IFERROR(IF(VLOOKUP($C243, '[1]DATA UPDATE'!$C$12:$Z$410, R$3, 0)="", "", VLOOKUP($C243, '[1]DATA UPDATE'!$C$12:$Z$410, R$3, 0)), "")</f>
        <v>46295</v>
      </c>
      <c r="S243" s="62" t="str">
        <f>IFERROR(IF(VLOOKUP($C243, '[1]DATA UPDATE'!$C$12:$Z$410, S$3, 0)="", "", VLOOKUP($C243, '[1]DATA UPDATE'!$C$12:$Z$410, S$3, 0)), "")</f>
        <v/>
      </c>
      <c r="T243" s="62" t="str">
        <f>IFERROR(IF(VLOOKUP($C243, '[1]DATA UPDATE'!$C$12:$Z$410, T$3, 0)="", "", VLOOKUP($C243, '[1]DATA UPDATE'!$C$12:$Z$410, T$3, 0)), "")</f>
        <v/>
      </c>
      <c r="U243" s="62" t="str">
        <f>IFERROR(IF(VLOOKUP($C243, '[1]DATA UPDATE'!$C$12:$Z$410, U$3, 0)="", "", VLOOKUP($C243, '[1]DATA UPDATE'!$C$12:$Z$410, U$3, 0)), "")</f>
        <v/>
      </c>
      <c r="V243" s="62" t="str">
        <f>IFERROR(IF(VLOOKUP($C243, '[1]DATA UPDATE'!$C$12:$Z$410, V$3, 0)="", "", VLOOKUP($C243, '[1]DATA UPDATE'!$C$12:$Z$410, V$3, 0)), "")</f>
        <v/>
      </c>
      <c r="W243" s="62" t="str">
        <f>IFERROR(IF(VLOOKUP($C243, '[1]DATA UPDATE'!$C$12:$Z$410, W$3, 0)="", "", VLOOKUP($C243, '[1]DATA UPDATE'!$C$12:$Z$410, W$3, 0)), "")</f>
        <v/>
      </c>
      <c r="X243" s="62" t="str">
        <f>IFERROR(IF(VLOOKUP($C243, '[1]DATA UPDATE'!$C$12:$Z$410, X$3, 0)="", "", VLOOKUP($C243, '[1]DATA UPDATE'!$C$12:$Z$410, X$3, 0)), "")</f>
        <v/>
      </c>
      <c r="Y243" s="62" t="str">
        <f>IFERROR(IF(VLOOKUP($C243, '[1]DATA UPDATE'!$C$12:$Z$410, Y$3, 0)="", "", VLOOKUP($C243, '[1]DATA UPDATE'!$C$12:$Z$410, Y$3, 0)), "")</f>
        <v/>
      </c>
      <c r="Z243" s="62" t="str">
        <f>IFERROR(IF(VLOOKUP($C243, '[1]DATA UPDATE'!$C$12:$Z$410, Z$3, 0)="", "", VLOOKUP($C243, '[1]DATA UPDATE'!$C$12:$Z$410, Z$3, 0)), "")</f>
        <v/>
      </c>
      <c r="AA243" s="62" t="str">
        <f>IFERROR(IF(VLOOKUP($C243, '[1]DATA UPDATE'!$C$12:$Z$410, AA$3, 0)="", "", VLOOKUP($C243, '[1]DATA UPDATE'!$C$12:$Z$410, AA$3, 0)), "")</f>
        <v/>
      </c>
      <c r="AB243" s="62" t="str">
        <f>IFERROR(IF(VLOOKUP($C243, '[1]DATA UPDATE'!$C$12:$Z$410, AB$3, 0)="", "", VLOOKUP($C243, '[1]DATA UPDATE'!$C$12:$Z$410, AB$3, 0)), "")</f>
        <v/>
      </c>
      <c r="AC243" s="62" t="str">
        <f>IFERROR(IF(VLOOKUP($C243, '[1]DATA UPDATE'!$C$12:$Z$410, AC$3, 0)="", "", VLOOKUP($C243, '[1]DATA UPDATE'!$C$12:$Z$410, AC$3, 0)), "")</f>
        <v/>
      </c>
      <c r="AD243" s="62" t="str">
        <f>IFERROR(IF(VLOOKUP($C243, '[1]DATA UPDATE'!$C$12:$Z$410, AD$3, 0)="", "", VLOOKUP($C243, '[1]DATA UPDATE'!$C$12:$Z$410, AD$3, 0)), "")</f>
        <v/>
      </c>
      <c r="AE243" s="62" t="str">
        <f>IFERROR(IF(VLOOKUP($C243, '[1]DATA UPDATE'!$C$12:$Z$410, AE$3, 0)="", "", VLOOKUP($C243, '[1]DATA UPDATE'!$C$12:$Z$410, AE$3, 0)), "")</f>
        <v/>
      </c>
      <c r="AF243" s="62" t="str">
        <f>IFERROR(IF(VLOOKUP($C243, '[1]DATA UPDATE'!$C$12:$Z$410, AF$3, 0)="", "", VLOOKUP($C243, '[1]DATA UPDATE'!$C$12:$Z$410, AF$3, 0)), "")</f>
        <v/>
      </c>
      <c r="AG243" s="62" t="str">
        <f>IFERROR(IF(VLOOKUP($C243, '[1]DATA UPDATE'!$C$12:$Z$410, AG$3, 0)="", "", VLOOKUP($C243, '[1]DATA UPDATE'!$C$12:$Z$410, AG$3, 0)), "")</f>
        <v/>
      </c>
      <c r="AH243" s="62" t="str">
        <f>IFERROR(IF(VLOOKUP($C243, '[1]DATA UPDATE'!$C$12:$Z$410, AH$3, 0)="", "", VLOOKUP($C243, '[1]DATA UPDATE'!$C$12:$Z$410, AH$3, 0)), "")</f>
        <v/>
      </c>
    </row>
    <row r="244" spans="3:34" ht="12" customHeight="1" x14ac:dyDescent="0.35">
      <c r="C244" s="17" t="s">
        <v>298</v>
      </c>
      <c r="D244" s="18" t="s">
        <v>299</v>
      </c>
      <c r="E244" s="19" t="s">
        <v>244</v>
      </c>
      <c r="F244" s="56">
        <v>5</v>
      </c>
      <c r="G244" s="15" t="s">
        <v>96</v>
      </c>
      <c r="H244" s="9" t="s">
        <v>39</v>
      </c>
      <c r="I244" s="1" t="s">
        <v>263</v>
      </c>
      <c r="J244" s="20">
        <v>35472</v>
      </c>
      <c r="K244" s="5" t="s">
        <v>26</v>
      </c>
      <c r="L244" s="5" t="s">
        <v>33</v>
      </c>
      <c r="M244" s="1" t="str">
        <f>VLOOKUP($C244,'[2]No. Regs MASTER PKWT'!$D$4:$X$286,14,0)</f>
        <v xml:space="preserve">TK/0 </v>
      </c>
      <c r="N244" s="65" t="s">
        <v>300</v>
      </c>
      <c r="O244" s="62">
        <f>VLOOKUP($C244, '[1]DATA UPDATE'!$C$12:$G$410, 5, 0)</f>
        <v>46023</v>
      </c>
      <c r="P244" s="62">
        <f>IFERROR(IF(VLOOKUP($C244, '[1]DATA UPDATE'!$C$12:$Z$410, P$3, 0)="", "", VLOOKUP($C244, '[1]DATA UPDATE'!$C$12:$Z$410, P$3, 0)), "")</f>
        <v>46112</v>
      </c>
      <c r="Q244" s="62">
        <f>IFERROR(IF(VLOOKUP($C244, '[1]DATA UPDATE'!$C$12:$Z$410, Q$3, 0)="", "", VLOOKUP($C244, '[1]DATA UPDATE'!$C$12:$Z$410, Q$3, 0)), "")</f>
        <v>46113</v>
      </c>
      <c r="R244" s="62">
        <f>IFERROR(IF(VLOOKUP($C244, '[1]DATA UPDATE'!$C$12:$Z$410, R$3, 0)="", "", VLOOKUP($C244, '[1]DATA UPDATE'!$C$12:$Z$410, R$3, 0)), "")</f>
        <v>46295</v>
      </c>
      <c r="S244" s="62" t="str">
        <f>IFERROR(IF(VLOOKUP($C244, '[1]DATA UPDATE'!$C$12:$Z$410, S$3, 0)="", "", VLOOKUP($C244, '[1]DATA UPDATE'!$C$12:$Z$410, S$3, 0)), "")</f>
        <v/>
      </c>
      <c r="T244" s="62" t="str">
        <f>IFERROR(IF(VLOOKUP($C244, '[1]DATA UPDATE'!$C$12:$Z$410, T$3, 0)="", "", VLOOKUP($C244, '[1]DATA UPDATE'!$C$12:$Z$410, T$3, 0)), "")</f>
        <v/>
      </c>
      <c r="U244" s="62" t="str">
        <f>IFERROR(IF(VLOOKUP($C244, '[1]DATA UPDATE'!$C$12:$Z$410, U$3, 0)="", "", VLOOKUP($C244, '[1]DATA UPDATE'!$C$12:$Z$410, U$3, 0)), "")</f>
        <v/>
      </c>
      <c r="V244" s="62" t="str">
        <f>IFERROR(IF(VLOOKUP($C244, '[1]DATA UPDATE'!$C$12:$Z$410, V$3, 0)="", "", VLOOKUP($C244, '[1]DATA UPDATE'!$C$12:$Z$410, V$3, 0)), "")</f>
        <v/>
      </c>
      <c r="W244" s="62" t="str">
        <f>IFERROR(IF(VLOOKUP($C244, '[1]DATA UPDATE'!$C$12:$Z$410, W$3, 0)="", "", VLOOKUP($C244, '[1]DATA UPDATE'!$C$12:$Z$410, W$3, 0)), "")</f>
        <v/>
      </c>
      <c r="X244" s="62" t="str">
        <f>IFERROR(IF(VLOOKUP($C244, '[1]DATA UPDATE'!$C$12:$Z$410, X$3, 0)="", "", VLOOKUP($C244, '[1]DATA UPDATE'!$C$12:$Z$410, X$3, 0)), "")</f>
        <v/>
      </c>
      <c r="Y244" s="62" t="str">
        <f>IFERROR(IF(VLOOKUP($C244, '[1]DATA UPDATE'!$C$12:$Z$410, Y$3, 0)="", "", VLOOKUP($C244, '[1]DATA UPDATE'!$C$12:$Z$410, Y$3, 0)), "")</f>
        <v/>
      </c>
      <c r="Z244" s="62" t="str">
        <f>IFERROR(IF(VLOOKUP($C244, '[1]DATA UPDATE'!$C$12:$Z$410, Z$3, 0)="", "", VLOOKUP($C244, '[1]DATA UPDATE'!$C$12:$Z$410, Z$3, 0)), "")</f>
        <v/>
      </c>
      <c r="AA244" s="62" t="str">
        <f>IFERROR(IF(VLOOKUP($C244, '[1]DATA UPDATE'!$C$12:$Z$410, AA$3, 0)="", "", VLOOKUP($C244, '[1]DATA UPDATE'!$C$12:$Z$410, AA$3, 0)), "")</f>
        <v/>
      </c>
      <c r="AB244" s="62" t="str">
        <f>IFERROR(IF(VLOOKUP($C244, '[1]DATA UPDATE'!$C$12:$Z$410, AB$3, 0)="", "", VLOOKUP($C244, '[1]DATA UPDATE'!$C$12:$Z$410, AB$3, 0)), "")</f>
        <v/>
      </c>
      <c r="AC244" s="62" t="str">
        <f>IFERROR(IF(VLOOKUP($C244, '[1]DATA UPDATE'!$C$12:$Z$410, AC$3, 0)="", "", VLOOKUP($C244, '[1]DATA UPDATE'!$C$12:$Z$410, AC$3, 0)), "")</f>
        <v/>
      </c>
      <c r="AD244" s="62" t="str">
        <f>IFERROR(IF(VLOOKUP($C244, '[1]DATA UPDATE'!$C$12:$Z$410, AD$3, 0)="", "", VLOOKUP($C244, '[1]DATA UPDATE'!$C$12:$Z$410, AD$3, 0)), "")</f>
        <v/>
      </c>
      <c r="AE244" s="62" t="str">
        <f>IFERROR(IF(VLOOKUP($C244, '[1]DATA UPDATE'!$C$12:$Z$410, AE$3, 0)="", "", VLOOKUP($C244, '[1]DATA UPDATE'!$C$12:$Z$410, AE$3, 0)), "")</f>
        <v/>
      </c>
      <c r="AF244" s="62" t="str">
        <f>IFERROR(IF(VLOOKUP($C244, '[1]DATA UPDATE'!$C$12:$Z$410, AF$3, 0)="", "", VLOOKUP($C244, '[1]DATA UPDATE'!$C$12:$Z$410, AF$3, 0)), "")</f>
        <v/>
      </c>
      <c r="AG244" s="62" t="str">
        <f>IFERROR(IF(VLOOKUP($C244, '[1]DATA UPDATE'!$C$12:$Z$410, AG$3, 0)="", "", VLOOKUP($C244, '[1]DATA UPDATE'!$C$12:$Z$410, AG$3, 0)), "")</f>
        <v/>
      </c>
      <c r="AH244" s="62" t="str">
        <f>IFERROR(IF(VLOOKUP($C244, '[1]DATA UPDATE'!$C$12:$Z$410, AH$3, 0)="", "", VLOOKUP($C244, '[1]DATA UPDATE'!$C$12:$Z$410, AH$3, 0)), "")</f>
        <v/>
      </c>
    </row>
    <row r="245" spans="3:34" ht="12" customHeight="1" x14ac:dyDescent="0.35">
      <c r="C245" s="17" t="s">
        <v>301</v>
      </c>
      <c r="D245" s="18" t="s">
        <v>302</v>
      </c>
      <c r="E245" s="19" t="s">
        <v>244</v>
      </c>
      <c r="F245" s="56">
        <v>5</v>
      </c>
      <c r="G245" s="15" t="s">
        <v>96</v>
      </c>
      <c r="H245" s="9" t="s">
        <v>39</v>
      </c>
      <c r="I245" s="1" t="s">
        <v>303</v>
      </c>
      <c r="J245" s="20">
        <v>37964</v>
      </c>
      <c r="K245" s="5" t="s">
        <v>26</v>
      </c>
      <c r="L245" s="5" t="s">
        <v>33</v>
      </c>
      <c r="M245" s="1">
        <f>VLOOKUP($C245,'[2]No. Regs MASTER PKWT'!$D$4:$X$286,14,0)</f>
        <v>0</v>
      </c>
      <c r="N245" s="65" t="s">
        <v>304</v>
      </c>
      <c r="O245" s="62">
        <f>VLOOKUP($C245, '[1]DATA UPDATE'!$C$12:$G$410, 5, 0)</f>
        <v>46023</v>
      </c>
      <c r="P245" s="62">
        <f>IFERROR(IF(VLOOKUP($C245, '[1]DATA UPDATE'!$C$12:$Z$410, P$3, 0)="", "", VLOOKUP($C245, '[1]DATA UPDATE'!$C$12:$Z$410, P$3, 0)), "")</f>
        <v>46112</v>
      </c>
      <c r="Q245" s="62">
        <f>IFERROR(IF(VLOOKUP($C245, '[1]DATA UPDATE'!$C$12:$Z$410, Q$3, 0)="", "", VLOOKUP($C245, '[1]DATA UPDATE'!$C$12:$Z$410, Q$3, 0)), "")</f>
        <v>46113</v>
      </c>
      <c r="R245" s="62">
        <f>IFERROR(IF(VLOOKUP($C245, '[1]DATA UPDATE'!$C$12:$Z$410, R$3, 0)="", "", VLOOKUP($C245, '[1]DATA UPDATE'!$C$12:$Z$410, R$3, 0)), "")</f>
        <v>46295</v>
      </c>
      <c r="S245" s="62" t="str">
        <f>IFERROR(IF(VLOOKUP($C245, '[1]DATA UPDATE'!$C$12:$Z$410, S$3, 0)="", "", VLOOKUP($C245, '[1]DATA UPDATE'!$C$12:$Z$410, S$3, 0)), "")</f>
        <v/>
      </c>
      <c r="T245" s="62" t="str">
        <f>IFERROR(IF(VLOOKUP($C245, '[1]DATA UPDATE'!$C$12:$Z$410, T$3, 0)="", "", VLOOKUP($C245, '[1]DATA UPDATE'!$C$12:$Z$410, T$3, 0)), "")</f>
        <v/>
      </c>
      <c r="U245" s="62" t="str">
        <f>IFERROR(IF(VLOOKUP($C245, '[1]DATA UPDATE'!$C$12:$Z$410, U$3, 0)="", "", VLOOKUP($C245, '[1]DATA UPDATE'!$C$12:$Z$410, U$3, 0)), "")</f>
        <v/>
      </c>
      <c r="V245" s="62" t="str">
        <f>IFERROR(IF(VLOOKUP($C245, '[1]DATA UPDATE'!$C$12:$Z$410, V$3, 0)="", "", VLOOKUP($C245, '[1]DATA UPDATE'!$C$12:$Z$410, V$3, 0)), "")</f>
        <v/>
      </c>
      <c r="W245" s="62" t="str">
        <f>IFERROR(IF(VLOOKUP($C245, '[1]DATA UPDATE'!$C$12:$Z$410, W$3, 0)="", "", VLOOKUP($C245, '[1]DATA UPDATE'!$C$12:$Z$410, W$3, 0)), "")</f>
        <v/>
      </c>
      <c r="X245" s="62" t="str">
        <f>IFERROR(IF(VLOOKUP($C245, '[1]DATA UPDATE'!$C$12:$Z$410, X$3, 0)="", "", VLOOKUP($C245, '[1]DATA UPDATE'!$C$12:$Z$410, X$3, 0)), "")</f>
        <v/>
      </c>
      <c r="Y245" s="62" t="str">
        <f>IFERROR(IF(VLOOKUP($C245, '[1]DATA UPDATE'!$C$12:$Z$410, Y$3, 0)="", "", VLOOKUP($C245, '[1]DATA UPDATE'!$C$12:$Z$410, Y$3, 0)), "")</f>
        <v/>
      </c>
      <c r="Z245" s="62" t="str">
        <f>IFERROR(IF(VLOOKUP($C245, '[1]DATA UPDATE'!$C$12:$Z$410, Z$3, 0)="", "", VLOOKUP($C245, '[1]DATA UPDATE'!$C$12:$Z$410, Z$3, 0)), "")</f>
        <v/>
      </c>
      <c r="AA245" s="62" t="str">
        <f>IFERROR(IF(VLOOKUP($C245, '[1]DATA UPDATE'!$C$12:$Z$410, AA$3, 0)="", "", VLOOKUP($C245, '[1]DATA UPDATE'!$C$12:$Z$410, AA$3, 0)), "")</f>
        <v/>
      </c>
      <c r="AB245" s="62" t="str">
        <f>IFERROR(IF(VLOOKUP($C245, '[1]DATA UPDATE'!$C$12:$Z$410, AB$3, 0)="", "", VLOOKUP($C245, '[1]DATA UPDATE'!$C$12:$Z$410, AB$3, 0)), "")</f>
        <v/>
      </c>
      <c r="AC245" s="62" t="str">
        <f>IFERROR(IF(VLOOKUP($C245, '[1]DATA UPDATE'!$C$12:$Z$410, AC$3, 0)="", "", VLOOKUP($C245, '[1]DATA UPDATE'!$C$12:$Z$410, AC$3, 0)), "")</f>
        <v/>
      </c>
      <c r="AD245" s="62" t="str">
        <f>IFERROR(IF(VLOOKUP($C245, '[1]DATA UPDATE'!$C$12:$Z$410, AD$3, 0)="", "", VLOOKUP($C245, '[1]DATA UPDATE'!$C$12:$Z$410, AD$3, 0)), "")</f>
        <v/>
      </c>
      <c r="AE245" s="62" t="str">
        <f>IFERROR(IF(VLOOKUP($C245, '[1]DATA UPDATE'!$C$12:$Z$410, AE$3, 0)="", "", VLOOKUP($C245, '[1]DATA UPDATE'!$C$12:$Z$410, AE$3, 0)), "")</f>
        <v/>
      </c>
      <c r="AF245" s="62" t="str">
        <f>IFERROR(IF(VLOOKUP($C245, '[1]DATA UPDATE'!$C$12:$Z$410, AF$3, 0)="", "", VLOOKUP($C245, '[1]DATA UPDATE'!$C$12:$Z$410, AF$3, 0)), "")</f>
        <v/>
      </c>
      <c r="AG245" s="62" t="str">
        <f>IFERROR(IF(VLOOKUP($C245, '[1]DATA UPDATE'!$C$12:$Z$410, AG$3, 0)="", "", VLOOKUP($C245, '[1]DATA UPDATE'!$C$12:$Z$410, AG$3, 0)), "")</f>
        <v/>
      </c>
      <c r="AH245" s="62" t="str">
        <f>IFERROR(IF(VLOOKUP($C245, '[1]DATA UPDATE'!$C$12:$Z$410, AH$3, 0)="", "", VLOOKUP($C245, '[1]DATA UPDATE'!$C$12:$Z$410, AH$3, 0)), "")</f>
        <v/>
      </c>
    </row>
    <row r="246" spans="3:34" ht="12" customHeight="1" x14ac:dyDescent="0.35">
      <c r="C246" s="17" t="s">
        <v>305</v>
      </c>
      <c r="D246" s="18" t="s">
        <v>306</v>
      </c>
      <c r="E246" s="19" t="s">
        <v>244</v>
      </c>
      <c r="F246" s="56">
        <v>5</v>
      </c>
      <c r="G246" s="15" t="s">
        <v>96</v>
      </c>
      <c r="H246" s="9" t="s">
        <v>39</v>
      </c>
      <c r="I246" s="1" t="s">
        <v>277</v>
      </c>
      <c r="J246" s="20">
        <v>35715</v>
      </c>
      <c r="K246" s="5" t="s">
        <v>26</v>
      </c>
      <c r="L246" s="5" t="s">
        <v>33</v>
      </c>
      <c r="M246" s="1">
        <f>VLOOKUP($C246,'[2]No. Regs MASTER PKWT'!$D$4:$X$286,14,0)</f>
        <v>0</v>
      </c>
      <c r="N246" s="65" t="s">
        <v>307</v>
      </c>
      <c r="O246" s="62">
        <f>VLOOKUP($C246, '[1]DATA UPDATE'!$C$12:$G$410, 5, 0)</f>
        <v>46023</v>
      </c>
      <c r="P246" s="62">
        <f>IFERROR(IF(VLOOKUP($C246, '[1]DATA UPDATE'!$C$12:$Z$410, P$3, 0)="", "", VLOOKUP($C246, '[1]DATA UPDATE'!$C$12:$Z$410, P$3, 0)), "")</f>
        <v>46112</v>
      </c>
      <c r="Q246" s="62">
        <f>IFERROR(IF(VLOOKUP($C246, '[1]DATA UPDATE'!$C$12:$Z$410, Q$3, 0)="", "", VLOOKUP($C246, '[1]DATA UPDATE'!$C$12:$Z$410, Q$3, 0)), "")</f>
        <v>46113</v>
      </c>
      <c r="R246" s="62">
        <f>IFERROR(IF(VLOOKUP($C246, '[1]DATA UPDATE'!$C$12:$Z$410, R$3, 0)="", "", VLOOKUP($C246, '[1]DATA UPDATE'!$C$12:$Z$410, R$3, 0)), "")</f>
        <v>46295</v>
      </c>
      <c r="S246" s="62" t="str">
        <f>IFERROR(IF(VLOOKUP($C246, '[1]DATA UPDATE'!$C$12:$Z$410, S$3, 0)="", "", VLOOKUP($C246, '[1]DATA UPDATE'!$C$12:$Z$410, S$3, 0)), "")</f>
        <v/>
      </c>
      <c r="T246" s="62" t="str">
        <f>IFERROR(IF(VLOOKUP($C246, '[1]DATA UPDATE'!$C$12:$Z$410, T$3, 0)="", "", VLOOKUP($C246, '[1]DATA UPDATE'!$C$12:$Z$410, T$3, 0)), "")</f>
        <v/>
      </c>
      <c r="U246" s="62" t="str">
        <f>IFERROR(IF(VLOOKUP($C246, '[1]DATA UPDATE'!$C$12:$Z$410, U$3, 0)="", "", VLOOKUP($C246, '[1]DATA UPDATE'!$C$12:$Z$410, U$3, 0)), "")</f>
        <v/>
      </c>
      <c r="V246" s="62" t="str">
        <f>IFERROR(IF(VLOOKUP($C246, '[1]DATA UPDATE'!$C$12:$Z$410, V$3, 0)="", "", VLOOKUP($C246, '[1]DATA UPDATE'!$C$12:$Z$410, V$3, 0)), "")</f>
        <v/>
      </c>
      <c r="W246" s="62" t="str">
        <f>IFERROR(IF(VLOOKUP($C246, '[1]DATA UPDATE'!$C$12:$Z$410, W$3, 0)="", "", VLOOKUP($C246, '[1]DATA UPDATE'!$C$12:$Z$410, W$3, 0)), "")</f>
        <v/>
      </c>
      <c r="X246" s="62" t="str">
        <f>IFERROR(IF(VLOOKUP($C246, '[1]DATA UPDATE'!$C$12:$Z$410, X$3, 0)="", "", VLOOKUP($C246, '[1]DATA UPDATE'!$C$12:$Z$410, X$3, 0)), "")</f>
        <v/>
      </c>
      <c r="Y246" s="62" t="str">
        <f>IFERROR(IF(VLOOKUP($C246, '[1]DATA UPDATE'!$C$12:$Z$410, Y$3, 0)="", "", VLOOKUP($C246, '[1]DATA UPDATE'!$C$12:$Z$410, Y$3, 0)), "")</f>
        <v/>
      </c>
      <c r="Z246" s="62" t="str">
        <f>IFERROR(IF(VLOOKUP($C246, '[1]DATA UPDATE'!$C$12:$Z$410, Z$3, 0)="", "", VLOOKUP($C246, '[1]DATA UPDATE'!$C$12:$Z$410, Z$3, 0)), "")</f>
        <v/>
      </c>
      <c r="AA246" s="62" t="str">
        <f>IFERROR(IF(VLOOKUP($C246, '[1]DATA UPDATE'!$C$12:$Z$410, AA$3, 0)="", "", VLOOKUP($C246, '[1]DATA UPDATE'!$C$12:$Z$410, AA$3, 0)), "")</f>
        <v/>
      </c>
      <c r="AB246" s="62" t="str">
        <f>IFERROR(IF(VLOOKUP($C246, '[1]DATA UPDATE'!$C$12:$Z$410, AB$3, 0)="", "", VLOOKUP($C246, '[1]DATA UPDATE'!$C$12:$Z$410, AB$3, 0)), "")</f>
        <v/>
      </c>
      <c r="AC246" s="62" t="str">
        <f>IFERROR(IF(VLOOKUP($C246, '[1]DATA UPDATE'!$C$12:$Z$410, AC$3, 0)="", "", VLOOKUP($C246, '[1]DATA UPDATE'!$C$12:$Z$410, AC$3, 0)), "")</f>
        <v/>
      </c>
      <c r="AD246" s="62" t="str">
        <f>IFERROR(IF(VLOOKUP($C246, '[1]DATA UPDATE'!$C$12:$Z$410, AD$3, 0)="", "", VLOOKUP($C246, '[1]DATA UPDATE'!$C$12:$Z$410, AD$3, 0)), "")</f>
        <v/>
      </c>
      <c r="AE246" s="62" t="str">
        <f>IFERROR(IF(VLOOKUP($C246, '[1]DATA UPDATE'!$C$12:$Z$410, AE$3, 0)="", "", VLOOKUP($C246, '[1]DATA UPDATE'!$C$12:$Z$410, AE$3, 0)), "")</f>
        <v/>
      </c>
      <c r="AF246" s="62" t="str">
        <f>IFERROR(IF(VLOOKUP($C246, '[1]DATA UPDATE'!$C$12:$Z$410, AF$3, 0)="", "", VLOOKUP($C246, '[1]DATA UPDATE'!$C$12:$Z$410, AF$3, 0)), "")</f>
        <v/>
      </c>
      <c r="AG246" s="62" t="str">
        <f>IFERROR(IF(VLOOKUP($C246, '[1]DATA UPDATE'!$C$12:$Z$410, AG$3, 0)="", "", VLOOKUP($C246, '[1]DATA UPDATE'!$C$12:$Z$410, AG$3, 0)), "")</f>
        <v/>
      </c>
      <c r="AH246" s="62" t="str">
        <f>IFERROR(IF(VLOOKUP($C246, '[1]DATA UPDATE'!$C$12:$Z$410, AH$3, 0)="", "", VLOOKUP($C246, '[1]DATA UPDATE'!$C$12:$Z$410, AH$3, 0)), "")</f>
        <v/>
      </c>
    </row>
    <row r="247" spans="3:34" ht="12" customHeight="1" x14ac:dyDescent="0.35">
      <c r="C247" s="17" t="s">
        <v>308</v>
      </c>
      <c r="D247" s="18" t="s">
        <v>309</v>
      </c>
      <c r="E247" s="19" t="s">
        <v>244</v>
      </c>
      <c r="F247" s="56">
        <v>5</v>
      </c>
      <c r="G247" s="15" t="s">
        <v>96</v>
      </c>
      <c r="H247" s="9" t="s">
        <v>39</v>
      </c>
      <c r="I247" s="1" t="s">
        <v>40</v>
      </c>
      <c r="J247" s="20">
        <v>36708</v>
      </c>
      <c r="K247" s="5" t="s">
        <v>26</v>
      </c>
      <c r="L247" s="5" t="s">
        <v>282</v>
      </c>
      <c r="M247" s="1">
        <f>VLOOKUP($C247,'[2]No. Regs MASTER PKWT'!$D$4:$X$286,14,0)</f>
        <v>0</v>
      </c>
      <c r="N247" s="65" t="s">
        <v>310</v>
      </c>
      <c r="O247" s="62">
        <f>VLOOKUP($C247, '[1]DATA UPDATE'!$C$12:$G$410, 5, 0)</f>
        <v>46023</v>
      </c>
      <c r="P247" s="62">
        <f>IFERROR(IF(VLOOKUP($C247, '[1]DATA UPDATE'!$C$12:$Z$410, P$3, 0)="", "", VLOOKUP($C247, '[1]DATA UPDATE'!$C$12:$Z$410, P$3, 0)), "")</f>
        <v>46112</v>
      </c>
      <c r="Q247" s="62">
        <f>IFERROR(IF(VLOOKUP($C247, '[1]DATA UPDATE'!$C$12:$Z$410, Q$3, 0)="", "", VLOOKUP($C247, '[1]DATA UPDATE'!$C$12:$Z$410, Q$3, 0)), "")</f>
        <v>46113</v>
      </c>
      <c r="R247" s="62">
        <f>IFERROR(IF(VLOOKUP($C247, '[1]DATA UPDATE'!$C$12:$Z$410, R$3, 0)="", "", VLOOKUP($C247, '[1]DATA UPDATE'!$C$12:$Z$410, R$3, 0)), "")</f>
        <v>46295</v>
      </c>
      <c r="S247" s="62" t="str">
        <f>IFERROR(IF(VLOOKUP($C247, '[1]DATA UPDATE'!$C$12:$Z$410, S$3, 0)="", "", VLOOKUP($C247, '[1]DATA UPDATE'!$C$12:$Z$410, S$3, 0)), "")</f>
        <v/>
      </c>
      <c r="T247" s="62" t="str">
        <f>IFERROR(IF(VLOOKUP($C247, '[1]DATA UPDATE'!$C$12:$Z$410, T$3, 0)="", "", VLOOKUP($C247, '[1]DATA UPDATE'!$C$12:$Z$410, T$3, 0)), "")</f>
        <v/>
      </c>
      <c r="U247" s="62" t="str">
        <f>IFERROR(IF(VLOOKUP($C247, '[1]DATA UPDATE'!$C$12:$Z$410, U$3, 0)="", "", VLOOKUP($C247, '[1]DATA UPDATE'!$C$12:$Z$410, U$3, 0)), "")</f>
        <v/>
      </c>
      <c r="V247" s="62" t="str">
        <f>IFERROR(IF(VLOOKUP($C247, '[1]DATA UPDATE'!$C$12:$Z$410, V$3, 0)="", "", VLOOKUP($C247, '[1]DATA UPDATE'!$C$12:$Z$410, V$3, 0)), "")</f>
        <v/>
      </c>
      <c r="W247" s="62" t="str">
        <f>IFERROR(IF(VLOOKUP($C247, '[1]DATA UPDATE'!$C$12:$Z$410, W$3, 0)="", "", VLOOKUP($C247, '[1]DATA UPDATE'!$C$12:$Z$410, W$3, 0)), "")</f>
        <v/>
      </c>
      <c r="X247" s="62" t="str">
        <f>IFERROR(IF(VLOOKUP($C247, '[1]DATA UPDATE'!$C$12:$Z$410, X$3, 0)="", "", VLOOKUP($C247, '[1]DATA UPDATE'!$C$12:$Z$410, X$3, 0)), "")</f>
        <v/>
      </c>
      <c r="Y247" s="62" t="str">
        <f>IFERROR(IF(VLOOKUP($C247, '[1]DATA UPDATE'!$C$12:$Z$410, Y$3, 0)="", "", VLOOKUP($C247, '[1]DATA UPDATE'!$C$12:$Z$410, Y$3, 0)), "")</f>
        <v/>
      </c>
      <c r="Z247" s="62" t="str">
        <f>IFERROR(IF(VLOOKUP($C247, '[1]DATA UPDATE'!$C$12:$Z$410, Z$3, 0)="", "", VLOOKUP($C247, '[1]DATA UPDATE'!$C$12:$Z$410, Z$3, 0)), "")</f>
        <v/>
      </c>
      <c r="AA247" s="62" t="str">
        <f>IFERROR(IF(VLOOKUP($C247, '[1]DATA UPDATE'!$C$12:$Z$410, AA$3, 0)="", "", VLOOKUP($C247, '[1]DATA UPDATE'!$C$12:$Z$410, AA$3, 0)), "")</f>
        <v/>
      </c>
      <c r="AB247" s="62" t="str">
        <f>IFERROR(IF(VLOOKUP($C247, '[1]DATA UPDATE'!$C$12:$Z$410, AB$3, 0)="", "", VLOOKUP($C247, '[1]DATA UPDATE'!$C$12:$Z$410, AB$3, 0)), "")</f>
        <v/>
      </c>
      <c r="AC247" s="62" t="str">
        <f>IFERROR(IF(VLOOKUP($C247, '[1]DATA UPDATE'!$C$12:$Z$410, AC$3, 0)="", "", VLOOKUP($C247, '[1]DATA UPDATE'!$C$12:$Z$410, AC$3, 0)), "")</f>
        <v/>
      </c>
      <c r="AD247" s="62" t="str">
        <f>IFERROR(IF(VLOOKUP($C247, '[1]DATA UPDATE'!$C$12:$Z$410, AD$3, 0)="", "", VLOOKUP($C247, '[1]DATA UPDATE'!$C$12:$Z$410, AD$3, 0)), "")</f>
        <v/>
      </c>
      <c r="AE247" s="62" t="str">
        <f>IFERROR(IF(VLOOKUP($C247, '[1]DATA UPDATE'!$C$12:$Z$410, AE$3, 0)="", "", VLOOKUP($C247, '[1]DATA UPDATE'!$C$12:$Z$410, AE$3, 0)), "")</f>
        <v/>
      </c>
      <c r="AF247" s="62" t="str">
        <f>IFERROR(IF(VLOOKUP($C247, '[1]DATA UPDATE'!$C$12:$Z$410, AF$3, 0)="", "", VLOOKUP($C247, '[1]DATA UPDATE'!$C$12:$Z$410, AF$3, 0)), "")</f>
        <v/>
      </c>
      <c r="AG247" s="62" t="str">
        <f>IFERROR(IF(VLOOKUP($C247, '[1]DATA UPDATE'!$C$12:$Z$410, AG$3, 0)="", "", VLOOKUP($C247, '[1]DATA UPDATE'!$C$12:$Z$410, AG$3, 0)), "")</f>
        <v/>
      </c>
      <c r="AH247" s="62" t="str">
        <f>IFERROR(IF(VLOOKUP($C247, '[1]DATA UPDATE'!$C$12:$Z$410, AH$3, 0)="", "", VLOOKUP($C247, '[1]DATA UPDATE'!$C$12:$Z$410, AH$3, 0)), "")</f>
        <v/>
      </c>
    </row>
    <row r="248" spans="3:34" ht="12" customHeight="1" x14ac:dyDescent="0.35">
      <c r="C248" s="17" t="s">
        <v>311</v>
      </c>
      <c r="D248" s="18" t="s">
        <v>312</v>
      </c>
      <c r="E248" s="19" t="s">
        <v>244</v>
      </c>
      <c r="F248" s="56">
        <v>5</v>
      </c>
      <c r="G248" s="15" t="s">
        <v>96</v>
      </c>
      <c r="H248" s="9" t="s">
        <v>39</v>
      </c>
      <c r="I248" s="1" t="s">
        <v>40</v>
      </c>
      <c r="J248" s="20">
        <v>36500</v>
      </c>
      <c r="K248" s="5" t="s">
        <v>26</v>
      </c>
      <c r="L248" s="5" t="s">
        <v>33</v>
      </c>
      <c r="M248" s="1">
        <f>VLOOKUP($C248,'[2]No. Regs MASTER PKWT'!$D$4:$X$286,14,0)</f>
        <v>0</v>
      </c>
      <c r="N248" s="65" t="s">
        <v>313</v>
      </c>
      <c r="O248" s="62">
        <f>VLOOKUP($C248, '[1]DATA UPDATE'!$C$12:$G$410, 5, 0)</f>
        <v>46023</v>
      </c>
      <c r="P248" s="62">
        <f>IFERROR(IF(VLOOKUP($C248, '[1]DATA UPDATE'!$C$12:$Z$410, P$3, 0)="", "", VLOOKUP($C248, '[1]DATA UPDATE'!$C$12:$Z$410, P$3, 0)), "")</f>
        <v>46112</v>
      </c>
      <c r="Q248" s="62">
        <f>IFERROR(IF(VLOOKUP($C248, '[1]DATA UPDATE'!$C$12:$Z$410, Q$3, 0)="", "", VLOOKUP($C248, '[1]DATA UPDATE'!$C$12:$Z$410, Q$3, 0)), "")</f>
        <v>46113</v>
      </c>
      <c r="R248" s="62">
        <f>IFERROR(IF(VLOOKUP($C248, '[1]DATA UPDATE'!$C$12:$Z$410, R$3, 0)="", "", VLOOKUP($C248, '[1]DATA UPDATE'!$C$12:$Z$410, R$3, 0)), "")</f>
        <v>46295</v>
      </c>
      <c r="S248" s="62" t="str">
        <f>IFERROR(IF(VLOOKUP($C248, '[1]DATA UPDATE'!$C$12:$Z$410, S$3, 0)="", "", VLOOKUP($C248, '[1]DATA UPDATE'!$C$12:$Z$410, S$3, 0)), "")</f>
        <v/>
      </c>
      <c r="T248" s="62" t="str">
        <f>IFERROR(IF(VLOOKUP($C248, '[1]DATA UPDATE'!$C$12:$Z$410, T$3, 0)="", "", VLOOKUP($C248, '[1]DATA UPDATE'!$C$12:$Z$410, T$3, 0)), "")</f>
        <v/>
      </c>
      <c r="U248" s="62" t="str">
        <f>IFERROR(IF(VLOOKUP($C248, '[1]DATA UPDATE'!$C$12:$Z$410, U$3, 0)="", "", VLOOKUP($C248, '[1]DATA UPDATE'!$C$12:$Z$410, U$3, 0)), "")</f>
        <v/>
      </c>
      <c r="V248" s="62" t="str">
        <f>IFERROR(IF(VLOOKUP($C248, '[1]DATA UPDATE'!$C$12:$Z$410, V$3, 0)="", "", VLOOKUP($C248, '[1]DATA UPDATE'!$C$12:$Z$410, V$3, 0)), "")</f>
        <v/>
      </c>
      <c r="W248" s="62" t="str">
        <f>IFERROR(IF(VLOOKUP($C248, '[1]DATA UPDATE'!$C$12:$Z$410, W$3, 0)="", "", VLOOKUP($C248, '[1]DATA UPDATE'!$C$12:$Z$410, W$3, 0)), "")</f>
        <v/>
      </c>
      <c r="X248" s="62" t="str">
        <f>IFERROR(IF(VLOOKUP($C248, '[1]DATA UPDATE'!$C$12:$Z$410, X$3, 0)="", "", VLOOKUP($C248, '[1]DATA UPDATE'!$C$12:$Z$410, X$3, 0)), "")</f>
        <v/>
      </c>
      <c r="Y248" s="62" t="str">
        <f>IFERROR(IF(VLOOKUP($C248, '[1]DATA UPDATE'!$C$12:$Z$410, Y$3, 0)="", "", VLOOKUP($C248, '[1]DATA UPDATE'!$C$12:$Z$410, Y$3, 0)), "")</f>
        <v/>
      </c>
      <c r="Z248" s="62" t="str">
        <f>IFERROR(IF(VLOOKUP($C248, '[1]DATA UPDATE'!$C$12:$Z$410, Z$3, 0)="", "", VLOOKUP($C248, '[1]DATA UPDATE'!$C$12:$Z$410, Z$3, 0)), "")</f>
        <v/>
      </c>
      <c r="AA248" s="62" t="str">
        <f>IFERROR(IF(VLOOKUP($C248, '[1]DATA UPDATE'!$C$12:$Z$410, AA$3, 0)="", "", VLOOKUP($C248, '[1]DATA UPDATE'!$C$12:$Z$410, AA$3, 0)), "")</f>
        <v/>
      </c>
      <c r="AB248" s="62" t="str">
        <f>IFERROR(IF(VLOOKUP($C248, '[1]DATA UPDATE'!$C$12:$Z$410, AB$3, 0)="", "", VLOOKUP($C248, '[1]DATA UPDATE'!$C$12:$Z$410, AB$3, 0)), "")</f>
        <v/>
      </c>
      <c r="AC248" s="62" t="str">
        <f>IFERROR(IF(VLOOKUP($C248, '[1]DATA UPDATE'!$C$12:$Z$410, AC$3, 0)="", "", VLOOKUP($C248, '[1]DATA UPDATE'!$C$12:$Z$410, AC$3, 0)), "")</f>
        <v/>
      </c>
      <c r="AD248" s="62" t="str">
        <f>IFERROR(IF(VLOOKUP($C248, '[1]DATA UPDATE'!$C$12:$Z$410, AD$3, 0)="", "", VLOOKUP($C248, '[1]DATA UPDATE'!$C$12:$Z$410, AD$3, 0)), "")</f>
        <v/>
      </c>
      <c r="AE248" s="62" t="str">
        <f>IFERROR(IF(VLOOKUP($C248, '[1]DATA UPDATE'!$C$12:$Z$410, AE$3, 0)="", "", VLOOKUP($C248, '[1]DATA UPDATE'!$C$12:$Z$410, AE$3, 0)), "")</f>
        <v/>
      </c>
      <c r="AF248" s="62" t="str">
        <f>IFERROR(IF(VLOOKUP($C248, '[1]DATA UPDATE'!$C$12:$Z$410, AF$3, 0)="", "", VLOOKUP($C248, '[1]DATA UPDATE'!$C$12:$Z$410, AF$3, 0)), "")</f>
        <v/>
      </c>
      <c r="AG248" s="62" t="str">
        <f>IFERROR(IF(VLOOKUP($C248, '[1]DATA UPDATE'!$C$12:$Z$410, AG$3, 0)="", "", VLOOKUP($C248, '[1]DATA UPDATE'!$C$12:$Z$410, AG$3, 0)), "")</f>
        <v/>
      </c>
      <c r="AH248" s="62" t="str">
        <f>IFERROR(IF(VLOOKUP($C248, '[1]DATA UPDATE'!$C$12:$Z$410, AH$3, 0)="", "", VLOOKUP($C248, '[1]DATA UPDATE'!$C$12:$Z$410, AH$3, 0)), "")</f>
        <v/>
      </c>
    </row>
    <row r="249" spans="3:34" ht="12" customHeight="1" x14ac:dyDescent="0.35">
      <c r="C249" s="17" t="s">
        <v>314</v>
      </c>
      <c r="D249" s="18" t="s">
        <v>315</v>
      </c>
      <c r="E249" s="19" t="s">
        <v>244</v>
      </c>
      <c r="F249" s="56">
        <v>5</v>
      </c>
      <c r="G249" s="15" t="s">
        <v>96</v>
      </c>
      <c r="H249" s="9" t="s">
        <v>39</v>
      </c>
      <c r="I249" s="1" t="s">
        <v>316</v>
      </c>
      <c r="J249" s="20">
        <v>32313</v>
      </c>
      <c r="K249" s="5" t="s">
        <v>17</v>
      </c>
      <c r="L249" s="5" t="s">
        <v>33</v>
      </c>
      <c r="M249" s="1" t="str">
        <f>VLOOKUP($C249,'[2]No. Regs MASTER PKWT'!$D$4:$X$286,14,0)</f>
        <v>TK/2</v>
      </c>
      <c r="N249" s="65" t="s">
        <v>317</v>
      </c>
      <c r="O249" s="62">
        <f>VLOOKUP($C249, '[1]DATA UPDATE'!$C$12:$G$410, 5, 0)</f>
        <v>46023</v>
      </c>
      <c r="P249" s="62">
        <f>IFERROR(IF(VLOOKUP($C249, '[1]DATA UPDATE'!$C$12:$Z$410, P$3, 0)="", "", VLOOKUP($C249, '[1]DATA UPDATE'!$C$12:$Z$410, P$3, 0)), "")</f>
        <v>46112</v>
      </c>
      <c r="Q249" s="62">
        <f>IFERROR(IF(VLOOKUP($C249, '[1]DATA UPDATE'!$C$12:$Z$410, Q$3, 0)="", "", VLOOKUP($C249, '[1]DATA UPDATE'!$C$12:$Z$410, Q$3, 0)), "")</f>
        <v>46113</v>
      </c>
      <c r="R249" s="62">
        <f>IFERROR(IF(VLOOKUP($C249, '[1]DATA UPDATE'!$C$12:$Z$410, R$3, 0)="", "", VLOOKUP($C249, '[1]DATA UPDATE'!$C$12:$Z$410, R$3, 0)), "")</f>
        <v>46295</v>
      </c>
      <c r="S249" s="62" t="str">
        <f>IFERROR(IF(VLOOKUP($C249, '[1]DATA UPDATE'!$C$12:$Z$410, S$3, 0)="", "", VLOOKUP($C249, '[1]DATA UPDATE'!$C$12:$Z$410, S$3, 0)), "")</f>
        <v/>
      </c>
      <c r="T249" s="62" t="str">
        <f>IFERROR(IF(VLOOKUP($C249, '[1]DATA UPDATE'!$C$12:$Z$410, T$3, 0)="", "", VLOOKUP($C249, '[1]DATA UPDATE'!$C$12:$Z$410, T$3, 0)), "")</f>
        <v/>
      </c>
      <c r="U249" s="62" t="str">
        <f>IFERROR(IF(VLOOKUP($C249, '[1]DATA UPDATE'!$C$12:$Z$410, U$3, 0)="", "", VLOOKUP($C249, '[1]DATA UPDATE'!$C$12:$Z$410, U$3, 0)), "")</f>
        <v/>
      </c>
      <c r="V249" s="62" t="str">
        <f>IFERROR(IF(VLOOKUP($C249, '[1]DATA UPDATE'!$C$12:$Z$410, V$3, 0)="", "", VLOOKUP($C249, '[1]DATA UPDATE'!$C$12:$Z$410, V$3, 0)), "")</f>
        <v/>
      </c>
      <c r="W249" s="62" t="str">
        <f>IFERROR(IF(VLOOKUP($C249, '[1]DATA UPDATE'!$C$12:$Z$410, W$3, 0)="", "", VLOOKUP($C249, '[1]DATA UPDATE'!$C$12:$Z$410, W$3, 0)), "")</f>
        <v/>
      </c>
      <c r="X249" s="62" t="str">
        <f>IFERROR(IF(VLOOKUP($C249, '[1]DATA UPDATE'!$C$12:$Z$410, X$3, 0)="", "", VLOOKUP($C249, '[1]DATA UPDATE'!$C$12:$Z$410, X$3, 0)), "")</f>
        <v/>
      </c>
      <c r="Y249" s="62" t="str">
        <f>IFERROR(IF(VLOOKUP($C249, '[1]DATA UPDATE'!$C$12:$Z$410, Y$3, 0)="", "", VLOOKUP($C249, '[1]DATA UPDATE'!$C$12:$Z$410, Y$3, 0)), "")</f>
        <v/>
      </c>
      <c r="Z249" s="62" t="str">
        <f>IFERROR(IF(VLOOKUP($C249, '[1]DATA UPDATE'!$C$12:$Z$410, Z$3, 0)="", "", VLOOKUP($C249, '[1]DATA UPDATE'!$C$12:$Z$410, Z$3, 0)), "")</f>
        <v/>
      </c>
      <c r="AA249" s="62" t="str">
        <f>IFERROR(IF(VLOOKUP($C249, '[1]DATA UPDATE'!$C$12:$Z$410, AA$3, 0)="", "", VLOOKUP($C249, '[1]DATA UPDATE'!$C$12:$Z$410, AA$3, 0)), "")</f>
        <v/>
      </c>
      <c r="AB249" s="62" t="str">
        <f>IFERROR(IF(VLOOKUP($C249, '[1]DATA UPDATE'!$C$12:$Z$410, AB$3, 0)="", "", VLOOKUP($C249, '[1]DATA UPDATE'!$C$12:$Z$410, AB$3, 0)), "")</f>
        <v/>
      </c>
      <c r="AC249" s="62" t="str">
        <f>IFERROR(IF(VLOOKUP($C249, '[1]DATA UPDATE'!$C$12:$Z$410, AC$3, 0)="", "", VLOOKUP($C249, '[1]DATA UPDATE'!$C$12:$Z$410, AC$3, 0)), "")</f>
        <v/>
      </c>
      <c r="AD249" s="62" t="str">
        <f>IFERROR(IF(VLOOKUP($C249, '[1]DATA UPDATE'!$C$12:$Z$410, AD$3, 0)="", "", VLOOKUP($C249, '[1]DATA UPDATE'!$C$12:$Z$410, AD$3, 0)), "")</f>
        <v/>
      </c>
      <c r="AE249" s="62" t="str">
        <f>IFERROR(IF(VLOOKUP($C249, '[1]DATA UPDATE'!$C$12:$Z$410, AE$3, 0)="", "", VLOOKUP($C249, '[1]DATA UPDATE'!$C$12:$Z$410, AE$3, 0)), "")</f>
        <v/>
      </c>
      <c r="AF249" s="62" t="str">
        <f>IFERROR(IF(VLOOKUP($C249, '[1]DATA UPDATE'!$C$12:$Z$410, AF$3, 0)="", "", VLOOKUP($C249, '[1]DATA UPDATE'!$C$12:$Z$410, AF$3, 0)), "")</f>
        <v/>
      </c>
      <c r="AG249" s="62" t="str">
        <f>IFERROR(IF(VLOOKUP($C249, '[1]DATA UPDATE'!$C$12:$Z$410, AG$3, 0)="", "", VLOOKUP($C249, '[1]DATA UPDATE'!$C$12:$Z$410, AG$3, 0)), "")</f>
        <v/>
      </c>
      <c r="AH249" s="62" t="str">
        <f>IFERROR(IF(VLOOKUP($C249, '[1]DATA UPDATE'!$C$12:$Z$410, AH$3, 0)="", "", VLOOKUP($C249, '[1]DATA UPDATE'!$C$12:$Z$410, AH$3, 0)), "")</f>
        <v/>
      </c>
    </row>
    <row r="250" spans="3:34" ht="12" customHeight="1" x14ac:dyDescent="0.35">
      <c r="C250" s="17" t="s">
        <v>318</v>
      </c>
      <c r="D250" s="18" t="s">
        <v>319</v>
      </c>
      <c r="E250" s="19" t="s">
        <v>244</v>
      </c>
      <c r="F250" s="56">
        <v>5</v>
      </c>
      <c r="G250" s="15" t="s">
        <v>96</v>
      </c>
      <c r="H250" s="9" t="s">
        <v>39</v>
      </c>
      <c r="I250" s="1" t="s">
        <v>320</v>
      </c>
      <c r="J250" s="20">
        <v>34289</v>
      </c>
      <c r="K250" s="5" t="s">
        <v>17</v>
      </c>
      <c r="L250" s="5" t="s">
        <v>282</v>
      </c>
      <c r="M250" s="1" t="str">
        <f>VLOOKUP($C250,'[2]No. Regs MASTER PKWT'!$D$4:$X$286,14,0)</f>
        <v>TK/3</v>
      </c>
      <c r="N250" s="65" t="s">
        <v>321</v>
      </c>
      <c r="O250" s="62">
        <f>VLOOKUP($C250, '[1]DATA UPDATE'!$C$12:$G$410, 5, 0)</f>
        <v>46023</v>
      </c>
      <c r="P250" s="62">
        <f>IFERROR(IF(VLOOKUP($C250, '[1]DATA UPDATE'!$C$12:$Z$410, P$3, 0)="", "", VLOOKUP($C250, '[1]DATA UPDATE'!$C$12:$Z$410, P$3, 0)), "")</f>
        <v>46112</v>
      </c>
      <c r="Q250" s="62">
        <f>IFERROR(IF(VLOOKUP($C250, '[1]DATA UPDATE'!$C$12:$Z$410, Q$3, 0)="", "", VLOOKUP($C250, '[1]DATA UPDATE'!$C$12:$Z$410, Q$3, 0)), "")</f>
        <v>46113</v>
      </c>
      <c r="R250" s="62">
        <f>IFERROR(IF(VLOOKUP($C250, '[1]DATA UPDATE'!$C$12:$Z$410, R$3, 0)="", "", VLOOKUP($C250, '[1]DATA UPDATE'!$C$12:$Z$410, R$3, 0)), "")</f>
        <v>46295</v>
      </c>
      <c r="S250" s="62" t="str">
        <f>IFERROR(IF(VLOOKUP($C250, '[1]DATA UPDATE'!$C$12:$Z$410, S$3, 0)="", "", VLOOKUP($C250, '[1]DATA UPDATE'!$C$12:$Z$410, S$3, 0)), "")</f>
        <v/>
      </c>
      <c r="T250" s="62" t="str">
        <f>IFERROR(IF(VLOOKUP($C250, '[1]DATA UPDATE'!$C$12:$Z$410, T$3, 0)="", "", VLOOKUP($C250, '[1]DATA UPDATE'!$C$12:$Z$410, T$3, 0)), "")</f>
        <v/>
      </c>
      <c r="U250" s="62" t="str">
        <f>IFERROR(IF(VLOOKUP($C250, '[1]DATA UPDATE'!$C$12:$Z$410, U$3, 0)="", "", VLOOKUP($C250, '[1]DATA UPDATE'!$C$12:$Z$410, U$3, 0)), "")</f>
        <v/>
      </c>
      <c r="V250" s="62" t="str">
        <f>IFERROR(IF(VLOOKUP($C250, '[1]DATA UPDATE'!$C$12:$Z$410, V$3, 0)="", "", VLOOKUP($C250, '[1]DATA UPDATE'!$C$12:$Z$410, V$3, 0)), "")</f>
        <v/>
      </c>
      <c r="W250" s="62" t="str">
        <f>IFERROR(IF(VLOOKUP($C250, '[1]DATA UPDATE'!$C$12:$Z$410, W$3, 0)="", "", VLOOKUP($C250, '[1]DATA UPDATE'!$C$12:$Z$410, W$3, 0)), "")</f>
        <v/>
      </c>
      <c r="X250" s="62" t="str">
        <f>IFERROR(IF(VLOOKUP($C250, '[1]DATA UPDATE'!$C$12:$Z$410, X$3, 0)="", "", VLOOKUP($C250, '[1]DATA UPDATE'!$C$12:$Z$410, X$3, 0)), "")</f>
        <v/>
      </c>
      <c r="Y250" s="62" t="str">
        <f>IFERROR(IF(VLOOKUP($C250, '[1]DATA UPDATE'!$C$12:$Z$410, Y$3, 0)="", "", VLOOKUP($C250, '[1]DATA UPDATE'!$C$12:$Z$410, Y$3, 0)), "")</f>
        <v/>
      </c>
      <c r="Z250" s="62" t="str">
        <f>IFERROR(IF(VLOOKUP($C250, '[1]DATA UPDATE'!$C$12:$Z$410, Z$3, 0)="", "", VLOOKUP($C250, '[1]DATA UPDATE'!$C$12:$Z$410, Z$3, 0)), "")</f>
        <v/>
      </c>
      <c r="AA250" s="62" t="str">
        <f>IFERROR(IF(VLOOKUP($C250, '[1]DATA UPDATE'!$C$12:$Z$410, AA$3, 0)="", "", VLOOKUP($C250, '[1]DATA UPDATE'!$C$12:$Z$410, AA$3, 0)), "")</f>
        <v/>
      </c>
      <c r="AB250" s="62" t="str">
        <f>IFERROR(IF(VLOOKUP($C250, '[1]DATA UPDATE'!$C$12:$Z$410, AB$3, 0)="", "", VLOOKUP($C250, '[1]DATA UPDATE'!$C$12:$Z$410, AB$3, 0)), "")</f>
        <v/>
      </c>
      <c r="AC250" s="62" t="str">
        <f>IFERROR(IF(VLOOKUP($C250, '[1]DATA UPDATE'!$C$12:$Z$410, AC$3, 0)="", "", VLOOKUP($C250, '[1]DATA UPDATE'!$C$12:$Z$410, AC$3, 0)), "")</f>
        <v/>
      </c>
      <c r="AD250" s="62" t="str">
        <f>IFERROR(IF(VLOOKUP($C250, '[1]DATA UPDATE'!$C$12:$Z$410, AD$3, 0)="", "", VLOOKUP($C250, '[1]DATA UPDATE'!$C$12:$Z$410, AD$3, 0)), "")</f>
        <v/>
      </c>
      <c r="AE250" s="62" t="str">
        <f>IFERROR(IF(VLOOKUP($C250, '[1]DATA UPDATE'!$C$12:$Z$410, AE$3, 0)="", "", VLOOKUP($C250, '[1]DATA UPDATE'!$C$12:$Z$410, AE$3, 0)), "")</f>
        <v/>
      </c>
      <c r="AF250" s="62" t="str">
        <f>IFERROR(IF(VLOOKUP($C250, '[1]DATA UPDATE'!$C$12:$Z$410, AF$3, 0)="", "", VLOOKUP($C250, '[1]DATA UPDATE'!$C$12:$Z$410, AF$3, 0)), "")</f>
        <v/>
      </c>
      <c r="AG250" s="62" t="str">
        <f>IFERROR(IF(VLOOKUP($C250, '[1]DATA UPDATE'!$C$12:$Z$410, AG$3, 0)="", "", VLOOKUP($C250, '[1]DATA UPDATE'!$C$12:$Z$410, AG$3, 0)), "")</f>
        <v/>
      </c>
      <c r="AH250" s="62" t="str">
        <f>IFERROR(IF(VLOOKUP($C250, '[1]DATA UPDATE'!$C$12:$Z$410, AH$3, 0)="", "", VLOOKUP($C250, '[1]DATA UPDATE'!$C$12:$Z$410, AH$3, 0)), "")</f>
        <v/>
      </c>
    </row>
    <row r="251" spans="3:34" ht="12" customHeight="1" x14ac:dyDescent="0.35">
      <c r="C251" s="17" t="s">
        <v>322</v>
      </c>
      <c r="D251" s="18" t="s">
        <v>323</v>
      </c>
      <c r="E251" s="19" t="s">
        <v>244</v>
      </c>
      <c r="F251" s="56">
        <v>5</v>
      </c>
      <c r="G251" s="15" t="s">
        <v>96</v>
      </c>
      <c r="H251" s="9" t="s">
        <v>39</v>
      </c>
      <c r="I251" s="1" t="s">
        <v>324</v>
      </c>
      <c r="J251" s="20">
        <v>32389</v>
      </c>
      <c r="K251" s="5" t="s">
        <v>17</v>
      </c>
      <c r="L251" s="5" t="s">
        <v>33</v>
      </c>
      <c r="M251" s="1" t="str">
        <f>VLOOKUP($C251,'[2]No. Regs MASTER PKWT'!$D$4:$X$286,14,0)</f>
        <v>TK/3</v>
      </c>
      <c r="N251" s="65" t="s">
        <v>325</v>
      </c>
      <c r="O251" s="62">
        <f>VLOOKUP($C251, '[1]DATA UPDATE'!$C$12:$G$410, 5, 0)</f>
        <v>46023</v>
      </c>
      <c r="P251" s="62">
        <f>IFERROR(IF(VLOOKUP($C251, '[1]DATA UPDATE'!$C$12:$Z$410, P$3, 0)="", "", VLOOKUP($C251, '[1]DATA UPDATE'!$C$12:$Z$410, P$3, 0)), "")</f>
        <v>46112</v>
      </c>
      <c r="Q251" s="62">
        <f>IFERROR(IF(VLOOKUP($C251, '[1]DATA UPDATE'!$C$12:$Z$410, Q$3, 0)="", "", VLOOKUP($C251, '[1]DATA UPDATE'!$C$12:$Z$410, Q$3, 0)), "")</f>
        <v>46113</v>
      </c>
      <c r="R251" s="62">
        <f>IFERROR(IF(VLOOKUP($C251, '[1]DATA UPDATE'!$C$12:$Z$410, R$3, 0)="", "", VLOOKUP($C251, '[1]DATA UPDATE'!$C$12:$Z$410, R$3, 0)), "")</f>
        <v>46295</v>
      </c>
      <c r="S251" s="62" t="str">
        <f>IFERROR(IF(VLOOKUP($C251, '[1]DATA UPDATE'!$C$12:$Z$410, S$3, 0)="", "", VLOOKUP($C251, '[1]DATA UPDATE'!$C$12:$Z$410, S$3, 0)), "")</f>
        <v/>
      </c>
      <c r="T251" s="62" t="str">
        <f>IFERROR(IF(VLOOKUP($C251, '[1]DATA UPDATE'!$C$12:$Z$410, T$3, 0)="", "", VLOOKUP($C251, '[1]DATA UPDATE'!$C$12:$Z$410, T$3, 0)), "")</f>
        <v/>
      </c>
      <c r="U251" s="62" t="str">
        <f>IFERROR(IF(VLOOKUP($C251, '[1]DATA UPDATE'!$C$12:$Z$410, U$3, 0)="", "", VLOOKUP($C251, '[1]DATA UPDATE'!$C$12:$Z$410, U$3, 0)), "")</f>
        <v/>
      </c>
      <c r="V251" s="62" t="str">
        <f>IFERROR(IF(VLOOKUP($C251, '[1]DATA UPDATE'!$C$12:$Z$410, V$3, 0)="", "", VLOOKUP($C251, '[1]DATA UPDATE'!$C$12:$Z$410, V$3, 0)), "")</f>
        <v/>
      </c>
      <c r="W251" s="62" t="str">
        <f>IFERROR(IF(VLOOKUP($C251, '[1]DATA UPDATE'!$C$12:$Z$410, W$3, 0)="", "", VLOOKUP($C251, '[1]DATA UPDATE'!$C$12:$Z$410, W$3, 0)), "")</f>
        <v/>
      </c>
      <c r="X251" s="62" t="str">
        <f>IFERROR(IF(VLOOKUP($C251, '[1]DATA UPDATE'!$C$12:$Z$410, X$3, 0)="", "", VLOOKUP($C251, '[1]DATA UPDATE'!$C$12:$Z$410, X$3, 0)), "")</f>
        <v/>
      </c>
      <c r="Y251" s="62" t="str">
        <f>IFERROR(IF(VLOOKUP($C251, '[1]DATA UPDATE'!$C$12:$Z$410, Y$3, 0)="", "", VLOOKUP($C251, '[1]DATA UPDATE'!$C$12:$Z$410, Y$3, 0)), "")</f>
        <v/>
      </c>
      <c r="Z251" s="62" t="str">
        <f>IFERROR(IF(VLOOKUP($C251, '[1]DATA UPDATE'!$C$12:$Z$410, Z$3, 0)="", "", VLOOKUP($C251, '[1]DATA UPDATE'!$C$12:$Z$410, Z$3, 0)), "")</f>
        <v/>
      </c>
      <c r="AA251" s="62" t="str">
        <f>IFERROR(IF(VLOOKUP($C251, '[1]DATA UPDATE'!$C$12:$Z$410, AA$3, 0)="", "", VLOOKUP($C251, '[1]DATA UPDATE'!$C$12:$Z$410, AA$3, 0)), "")</f>
        <v/>
      </c>
      <c r="AB251" s="62" t="str">
        <f>IFERROR(IF(VLOOKUP($C251, '[1]DATA UPDATE'!$C$12:$Z$410, AB$3, 0)="", "", VLOOKUP($C251, '[1]DATA UPDATE'!$C$12:$Z$410, AB$3, 0)), "")</f>
        <v/>
      </c>
      <c r="AC251" s="62" t="str">
        <f>IFERROR(IF(VLOOKUP($C251, '[1]DATA UPDATE'!$C$12:$Z$410, AC$3, 0)="", "", VLOOKUP($C251, '[1]DATA UPDATE'!$C$12:$Z$410, AC$3, 0)), "")</f>
        <v/>
      </c>
      <c r="AD251" s="62" t="str">
        <f>IFERROR(IF(VLOOKUP($C251, '[1]DATA UPDATE'!$C$12:$Z$410, AD$3, 0)="", "", VLOOKUP($C251, '[1]DATA UPDATE'!$C$12:$Z$410, AD$3, 0)), "")</f>
        <v/>
      </c>
      <c r="AE251" s="62" t="str">
        <f>IFERROR(IF(VLOOKUP($C251, '[1]DATA UPDATE'!$C$12:$Z$410, AE$3, 0)="", "", VLOOKUP($C251, '[1]DATA UPDATE'!$C$12:$Z$410, AE$3, 0)), "")</f>
        <v/>
      </c>
      <c r="AF251" s="62" t="str">
        <f>IFERROR(IF(VLOOKUP($C251, '[1]DATA UPDATE'!$C$12:$Z$410, AF$3, 0)="", "", VLOOKUP($C251, '[1]DATA UPDATE'!$C$12:$Z$410, AF$3, 0)), "")</f>
        <v/>
      </c>
      <c r="AG251" s="62" t="str">
        <f>IFERROR(IF(VLOOKUP($C251, '[1]DATA UPDATE'!$C$12:$Z$410, AG$3, 0)="", "", VLOOKUP($C251, '[1]DATA UPDATE'!$C$12:$Z$410, AG$3, 0)), "")</f>
        <v/>
      </c>
      <c r="AH251" s="62" t="str">
        <f>IFERROR(IF(VLOOKUP($C251, '[1]DATA UPDATE'!$C$12:$Z$410, AH$3, 0)="", "", VLOOKUP($C251, '[1]DATA UPDATE'!$C$12:$Z$410, AH$3, 0)), "")</f>
        <v/>
      </c>
    </row>
    <row r="252" spans="3:34" ht="12" customHeight="1" x14ac:dyDescent="0.35">
      <c r="C252" s="17" t="s">
        <v>326</v>
      </c>
      <c r="D252" s="18" t="s">
        <v>327</v>
      </c>
      <c r="E252" s="19" t="s">
        <v>244</v>
      </c>
      <c r="F252" s="56">
        <v>5</v>
      </c>
      <c r="G252" s="15" t="s">
        <v>96</v>
      </c>
      <c r="H252" s="9" t="s">
        <v>39</v>
      </c>
      <c r="I252" s="1" t="s">
        <v>328</v>
      </c>
      <c r="J252" s="20">
        <v>33960</v>
      </c>
      <c r="K252" s="5" t="s">
        <v>17</v>
      </c>
      <c r="L252" s="5" t="s">
        <v>33</v>
      </c>
      <c r="M252" s="1" t="str">
        <f>VLOOKUP($C252,'[2]No. Regs MASTER PKWT'!$D$4:$X$286,14,0)</f>
        <v>TK/2</v>
      </c>
      <c r="N252" s="65" t="s">
        <v>329</v>
      </c>
      <c r="O252" s="62">
        <f>VLOOKUP($C252, '[1]DATA UPDATE'!$C$12:$G$410, 5, 0)</f>
        <v>46023</v>
      </c>
      <c r="P252" s="62">
        <f>IFERROR(IF(VLOOKUP($C252, '[1]DATA UPDATE'!$C$12:$Z$410, P$3, 0)="", "", VLOOKUP($C252, '[1]DATA UPDATE'!$C$12:$Z$410, P$3, 0)), "")</f>
        <v>46112</v>
      </c>
      <c r="Q252" s="62">
        <f>IFERROR(IF(VLOOKUP($C252, '[1]DATA UPDATE'!$C$12:$Z$410, Q$3, 0)="", "", VLOOKUP($C252, '[1]DATA UPDATE'!$C$12:$Z$410, Q$3, 0)), "")</f>
        <v>46113</v>
      </c>
      <c r="R252" s="62">
        <f>IFERROR(IF(VLOOKUP($C252, '[1]DATA UPDATE'!$C$12:$Z$410, R$3, 0)="", "", VLOOKUP($C252, '[1]DATA UPDATE'!$C$12:$Z$410, R$3, 0)), "")</f>
        <v>46295</v>
      </c>
      <c r="S252" s="62" t="str">
        <f>IFERROR(IF(VLOOKUP($C252, '[1]DATA UPDATE'!$C$12:$Z$410, S$3, 0)="", "", VLOOKUP($C252, '[1]DATA UPDATE'!$C$12:$Z$410, S$3, 0)), "")</f>
        <v/>
      </c>
      <c r="T252" s="62" t="str">
        <f>IFERROR(IF(VLOOKUP($C252, '[1]DATA UPDATE'!$C$12:$Z$410, T$3, 0)="", "", VLOOKUP($C252, '[1]DATA UPDATE'!$C$12:$Z$410, T$3, 0)), "")</f>
        <v/>
      </c>
      <c r="U252" s="62" t="str">
        <f>IFERROR(IF(VLOOKUP($C252, '[1]DATA UPDATE'!$C$12:$Z$410, U$3, 0)="", "", VLOOKUP($C252, '[1]DATA UPDATE'!$C$12:$Z$410, U$3, 0)), "")</f>
        <v/>
      </c>
      <c r="V252" s="62" t="str">
        <f>IFERROR(IF(VLOOKUP($C252, '[1]DATA UPDATE'!$C$12:$Z$410, V$3, 0)="", "", VLOOKUP($C252, '[1]DATA UPDATE'!$C$12:$Z$410, V$3, 0)), "")</f>
        <v/>
      </c>
      <c r="W252" s="62" t="str">
        <f>IFERROR(IF(VLOOKUP($C252, '[1]DATA UPDATE'!$C$12:$Z$410, W$3, 0)="", "", VLOOKUP($C252, '[1]DATA UPDATE'!$C$12:$Z$410, W$3, 0)), "")</f>
        <v/>
      </c>
      <c r="X252" s="62" t="str">
        <f>IFERROR(IF(VLOOKUP($C252, '[1]DATA UPDATE'!$C$12:$Z$410, X$3, 0)="", "", VLOOKUP($C252, '[1]DATA UPDATE'!$C$12:$Z$410, X$3, 0)), "")</f>
        <v/>
      </c>
      <c r="Y252" s="62" t="str">
        <f>IFERROR(IF(VLOOKUP($C252, '[1]DATA UPDATE'!$C$12:$Z$410, Y$3, 0)="", "", VLOOKUP($C252, '[1]DATA UPDATE'!$C$12:$Z$410, Y$3, 0)), "")</f>
        <v/>
      </c>
      <c r="Z252" s="62" t="str">
        <f>IFERROR(IF(VLOOKUP($C252, '[1]DATA UPDATE'!$C$12:$Z$410, Z$3, 0)="", "", VLOOKUP($C252, '[1]DATA UPDATE'!$C$12:$Z$410, Z$3, 0)), "")</f>
        <v/>
      </c>
      <c r="AA252" s="62" t="str">
        <f>IFERROR(IF(VLOOKUP($C252, '[1]DATA UPDATE'!$C$12:$Z$410, AA$3, 0)="", "", VLOOKUP($C252, '[1]DATA UPDATE'!$C$12:$Z$410, AA$3, 0)), "")</f>
        <v/>
      </c>
      <c r="AB252" s="62" t="str">
        <f>IFERROR(IF(VLOOKUP($C252, '[1]DATA UPDATE'!$C$12:$Z$410, AB$3, 0)="", "", VLOOKUP($C252, '[1]DATA UPDATE'!$C$12:$Z$410, AB$3, 0)), "")</f>
        <v/>
      </c>
      <c r="AC252" s="62" t="str">
        <f>IFERROR(IF(VLOOKUP($C252, '[1]DATA UPDATE'!$C$12:$Z$410, AC$3, 0)="", "", VLOOKUP($C252, '[1]DATA UPDATE'!$C$12:$Z$410, AC$3, 0)), "")</f>
        <v/>
      </c>
      <c r="AD252" s="62" t="str">
        <f>IFERROR(IF(VLOOKUP($C252, '[1]DATA UPDATE'!$C$12:$Z$410, AD$3, 0)="", "", VLOOKUP($C252, '[1]DATA UPDATE'!$C$12:$Z$410, AD$3, 0)), "")</f>
        <v/>
      </c>
      <c r="AE252" s="62" t="str">
        <f>IFERROR(IF(VLOOKUP($C252, '[1]DATA UPDATE'!$C$12:$Z$410, AE$3, 0)="", "", VLOOKUP($C252, '[1]DATA UPDATE'!$C$12:$Z$410, AE$3, 0)), "")</f>
        <v/>
      </c>
      <c r="AF252" s="62" t="str">
        <f>IFERROR(IF(VLOOKUP($C252, '[1]DATA UPDATE'!$C$12:$Z$410, AF$3, 0)="", "", VLOOKUP($C252, '[1]DATA UPDATE'!$C$12:$Z$410, AF$3, 0)), "")</f>
        <v/>
      </c>
      <c r="AG252" s="62" t="str">
        <f>IFERROR(IF(VLOOKUP($C252, '[1]DATA UPDATE'!$C$12:$Z$410, AG$3, 0)="", "", VLOOKUP($C252, '[1]DATA UPDATE'!$C$12:$Z$410, AG$3, 0)), "")</f>
        <v/>
      </c>
      <c r="AH252" s="62" t="str">
        <f>IFERROR(IF(VLOOKUP($C252, '[1]DATA UPDATE'!$C$12:$Z$410, AH$3, 0)="", "", VLOOKUP($C252, '[1]DATA UPDATE'!$C$12:$Z$410, AH$3, 0)), "")</f>
        <v/>
      </c>
    </row>
    <row r="253" spans="3:34" ht="12" customHeight="1" x14ac:dyDescent="0.35">
      <c r="C253" s="17" t="s">
        <v>330</v>
      </c>
      <c r="D253" s="18" t="s">
        <v>331</v>
      </c>
      <c r="E253" s="19" t="s">
        <v>244</v>
      </c>
      <c r="F253" s="56">
        <v>5</v>
      </c>
      <c r="G253" s="15" t="s">
        <v>96</v>
      </c>
      <c r="H253" s="9" t="s">
        <v>39</v>
      </c>
      <c r="I253" s="1" t="s">
        <v>27</v>
      </c>
      <c r="J253" s="20">
        <v>34221</v>
      </c>
      <c r="K253" s="5" t="s">
        <v>17</v>
      </c>
      <c r="L253" s="5" t="s">
        <v>33</v>
      </c>
      <c r="M253" s="1">
        <f>VLOOKUP($C253,'[2]No. Regs MASTER PKWT'!$D$4:$X$286,14,0)</f>
        <v>0</v>
      </c>
      <c r="N253" s="65" t="s">
        <v>332</v>
      </c>
      <c r="O253" s="62">
        <f>VLOOKUP($C253, '[1]DATA UPDATE'!$C$12:$G$410, 5, 0)</f>
        <v>46023</v>
      </c>
      <c r="P253" s="62">
        <f>IFERROR(IF(VLOOKUP($C253, '[1]DATA UPDATE'!$C$12:$Z$410, P$3, 0)="", "", VLOOKUP($C253, '[1]DATA UPDATE'!$C$12:$Z$410, P$3, 0)), "")</f>
        <v>46112</v>
      </c>
      <c r="Q253" s="62">
        <f>IFERROR(IF(VLOOKUP($C253, '[1]DATA UPDATE'!$C$12:$Z$410, Q$3, 0)="", "", VLOOKUP($C253, '[1]DATA UPDATE'!$C$12:$Z$410, Q$3, 0)), "")</f>
        <v>46113</v>
      </c>
      <c r="R253" s="62">
        <f>IFERROR(IF(VLOOKUP($C253, '[1]DATA UPDATE'!$C$12:$Z$410, R$3, 0)="", "", VLOOKUP($C253, '[1]DATA UPDATE'!$C$12:$Z$410, R$3, 0)), "")</f>
        <v>46295</v>
      </c>
      <c r="S253" s="62" t="str">
        <f>IFERROR(IF(VLOOKUP($C253, '[1]DATA UPDATE'!$C$12:$Z$410, S$3, 0)="", "", VLOOKUP($C253, '[1]DATA UPDATE'!$C$12:$Z$410, S$3, 0)), "")</f>
        <v/>
      </c>
      <c r="T253" s="62" t="str">
        <f>IFERROR(IF(VLOOKUP($C253, '[1]DATA UPDATE'!$C$12:$Z$410, T$3, 0)="", "", VLOOKUP($C253, '[1]DATA UPDATE'!$C$12:$Z$410, T$3, 0)), "")</f>
        <v/>
      </c>
      <c r="U253" s="62" t="str">
        <f>IFERROR(IF(VLOOKUP($C253, '[1]DATA UPDATE'!$C$12:$Z$410, U$3, 0)="", "", VLOOKUP($C253, '[1]DATA UPDATE'!$C$12:$Z$410, U$3, 0)), "")</f>
        <v/>
      </c>
      <c r="V253" s="62" t="str">
        <f>IFERROR(IF(VLOOKUP($C253, '[1]DATA UPDATE'!$C$12:$Z$410, V$3, 0)="", "", VLOOKUP($C253, '[1]DATA UPDATE'!$C$12:$Z$410, V$3, 0)), "")</f>
        <v/>
      </c>
      <c r="W253" s="62" t="str">
        <f>IFERROR(IF(VLOOKUP($C253, '[1]DATA UPDATE'!$C$12:$Z$410, W$3, 0)="", "", VLOOKUP($C253, '[1]DATA UPDATE'!$C$12:$Z$410, W$3, 0)), "")</f>
        <v/>
      </c>
      <c r="X253" s="62" t="str">
        <f>IFERROR(IF(VLOOKUP($C253, '[1]DATA UPDATE'!$C$12:$Z$410, X$3, 0)="", "", VLOOKUP($C253, '[1]DATA UPDATE'!$C$12:$Z$410, X$3, 0)), "")</f>
        <v/>
      </c>
      <c r="Y253" s="62" t="str">
        <f>IFERROR(IF(VLOOKUP($C253, '[1]DATA UPDATE'!$C$12:$Z$410, Y$3, 0)="", "", VLOOKUP($C253, '[1]DATA UPDATE'!$C$12:$Z$410, Y$3, 0)), "")</f>
        <v/>
      </c>
      <c r="Z253" s="62" t="str">
        <f>IFERROR(IF(VLOOKUP($C253, '[1]DATA UPDATE'!$C$12:$Z$410, Z$3, 0)="", "", VLOOKUP($C253, '[1]DATA UPDATE'!$C$12:$Z$410, Z$3, 0)), "")</f>
        <v/>
      </c>
      <c r="AA253" s="62" t="str">
        <f>IFERROR(IF(VLOOKUP($C253, '[1]DATA UPDATE'!$C$12:$Z$410, AA$3, 0)="", "", VLOOKUP($C253, '[1]DATA UPDATE'!$C$12:$Z$410, AA$3, 0)), "")</f>
        <v/>
      </c>
      <c r="AB253" s="62" t="str">
        <f>IFERROR(IF(VLOOKUP($C253, '[1]DATA UPDATE'!$C$12:$Z$410, AB$3, 0)="", "", VLOOKUP($C253, '[1]DATA UPDATE'!$C$12:$Z$410, AB$3, 0)), "")</f>
        <v/>
      </c>
      <c r="AC253" s="62" t="str">
        <f>IFERROR(IF(VLOOKUP($C253, '[1]DATA UPDATE'!$C$12:$Z$410, AC$3, 0)="", "", VLOOKUP($C253, '[1]DATA UPDATE'!$C$12:$Z$410, AC$3, 0)), "")</f>
        <v/>
      </c>
      <c r="AD253" s="62" t="str">
        <f>IFERROR(IF(VLOOKUP($C253, '[1]DATA UPDATE'!$C$12:$Z$410, AD$3, 0)="", "", VLOOKUP($C253, '[1]DATA UPDATE'!$C$12:$Z$410, AD$3, 0)), "")</f>
        <v/>
      </c>
      <c r="AE253" s="62" t="str">
        <f>IFERROR(IF(VLOOKUP($C253, '[1]DATA UPDATE'!$C$12:$Z$410, AE$3, 0)="", "", VLOOKUP($C253, '[1]DATA UPDATE'!$C$12:$Z$410, AE$3, 0)), "")</f>
        <v/>
      </c>
      <c r="AF253" s="62" t="str">
        <f>IFERROR(IF(VLOOKUP($C253, '[1]DATA UPDATE'!$C$12:$Z$410, AF$3, 0)="", "", VLOOKUP($C253, '[1]DATA UPDATE'!$C$12:$Z$410, AF$3, 0)), "")</f>
        <v/>
      </c>
      <c r="AG253" s="62" t="str">
        <f>IFERROR(IF(VLOOKUP($C253, '[1]DATA UPDATE'!$C$12:$Z$410, AG$3, 0)="", "", VLOOKUP($C253, '[1]DATA UPDATE'!$C$12:$Z$410, AG$3, 0)), "")</f>
        <v/>
      </c>
      <c r="AH253" s="62" t="str">
        <f>IFERROR(IF(VLOOKUP($C253, '[1]DATA UPDATE'!$C$12:$Z$410, AH$3, 0)="", "", VLOOKUP($C253, '[1]DATA UPDATE'!$C$12:$Z$410, AH$3, 0)), "")</f>
        <v/>
      </c>
    </row>
    <row r="254" spans="3:34" ht="12" customHeight="1" x14ac:dyDescent="0.35">
      <c r="C254" s="17" t="s">
        <v>333</v>
      </c>
      <c r="D254" s="18" t="s">
        <v>334</v>
      </c>
      <c r="E254" s="19" t="s">
        <v>244</v>
      </c>
      <c r="F254" s="56">
        <v>5</v>
      </c>
      <c r="G254" s="15" t="s">
        <v>96</v>
      </c>
      <c r="H254" s="9" t="s">
        <v>39</v>
      </c>
      <c r="I254" s="1" t="s">
        <v>27</v>
      </c>
      <c r="J254" s="20">
        <v>34551</v>
      </c>
      <c r="K254" s="5" t="s">
        <v>17</v>
      </c>
      <c r="L254" s="5" t="s">
        <v>33</v>
      </c>
      <c r="M254" s="1">
        <f>VLOOKUP($C254,'[2]No. Regs MASTER PKWT'!$D$4:$X$286,14,0)</f>
        <v>0</v>
      </c>
      <c r="N254" s="65" t="s">
        <v>335</v>
      </c>
      <c r="O254" s="62">
        <f>VLOOKUP($C254, '[1]DATA UPDATE'!$C$12:$G$410, 5, 0)</f>
        <v>46023</v>
      </c>
      <c r="P254" s="62">
        <f>IFERROR(IF(VLOOKUP($C254, '[1]DATA UPDATE'!$C$12:$Z$410, P$3, 0)="", "", VLOOKUP($C254, '[1]DATA UPDATE'!$C$12:$Z$410, P$3, 0)), "")</f>
        <v>46112</v>
      </c>
      <c r="Q254" s="62">
        <f>IFERROR(IF(VLOOKUP($C254, '[1]DATA UPDATE'!$C$12:$Z$410, Q$3, 0)="", "", VLOOKUP($C254, '[1]DATA UPDATE'!$C$12:$Z$410, Q$3, 0)), "")</f>
        <v>46113</v>
      </c>
      <c r="R254" s="62">
        <f>IFERROR(IF(VLOOKUP($C254, '[1]DATA UPDATE'!$C$12:$Z$410, R$3, 0)="", "", VLOOKUP($C254, '[1]DATA UPDATE'!$C$12:$Z$410, R$3, 0)), "")</f>
        <v>46295</v>
      </c>
      <c r="S254" s="62" t="str">
        <f>IFERROR(IF(VLOOKUP($C254, '[1]DATA UPDATE'!$C$12:$Z$410, S$3, 0)="", "", VLOOKUP($C254, '[1]DATA UPDATE'!$C$12:$Z$410, S$3, 0)), "")</f>
        <v/>
      </c>
      <c r="T254" s="62" t="str">
        <f>IFERROR(IF(VLOOKUP($C254, '[1]DATA UPDATE'!$C$12:$Z$410, T$3, 0)="", "", VLOOKUP($C254, '[1]DATA UPDATE'!$C$12:$Z$410, T$3, 0)), "")</f>
        <v/>
      </c>
      <c r="U254" s="62" t="str">
        <f>IFERROR(IF(VLOOKUP($C254, '[1]DATA UPDATE'!$C$12:$Z$410, U$3, 0)="", "", VLOOKUP($C254, '[1]DATA UPDATE'!$C$12:$Z$410, U$3, 0)), "")</f>
        <v/>
      </c>
      <c r="V254" s="62" t="str">
        <f>IFERROR(IF(VLOOKUP($C254, '[1]DATA UPDATE'!$C$12:$Z$410, V$3, 0)="", "", VLOOKUP($C254, '[1]DATA UPDATE'!$C$12:$Z$410, V$3, 0)), "")</f>
        <v/>
      </c>
      <c r="W254" s="62" t="str">
        <f>IFERROR(IF(VLOOKUP($C254, '[1]DATA UPDATE'!$C$12:$Z$410, W$3, 0)="", "", VLOOKUP($C254, '[1]DATA UPDATE'!$C$12:$Z$410, W$3, 0)), "")</f>
        <v/>
      </c>
      <c r="X254" s="62" t="str">
        <f>IFERROR(IF(VLOOKUP($C254, '[1]DATA UPDATE'!$C$12:$Z$410, X$3, 0)="", "", VLOOKUP($C254, '[1]DATA UPDATE'!$C$12:$Z$410, X$3, 0)), "")</f>
        <v/>
      </c>
      <c r="Y254" s="62" t="str">
        <f>IFERROR(IF(VLOOKUP($C254, '[1]DATA UPDATE'!$C$12:$Z$410, Y$3, 0)="", "", VLOOKUP($C254, '[1]DATA UPDATE'!$C$12:$Z$410, Y$3, 0)), "")</f>
        <v/>
      </c>
      <c r="Z254" s="62" t="str">
        <f>IFERROR(IF(VLOOKUP($C254, '[1]DATA UPDATE'!$C$12:$Z$410, Z$3, 0)="", "", VLOOKUP($C254, '[1]DATA UPDATE'!$C$12:$Z$410, Z$3, 0)), "")</f>
        <v/>
      </c>
      <c r="AA254" s="62" t="str">
        <f>IFERROR(IF(VLOOKUP($C254, '[1]DATA UPDATE'!$C$12:$Z$410, AA$3, 0)="", "", VLOOKUP($C254, '[1]DATA UPDATE'!$C$12:$Z$410, AA$3, 0)), "")</f>
        <v/>
      </c>
      <c r="AB254" s="62" t="str">
        <f>IFERROR(IF(VLOOKUP($C254, '[1]DATA UPDATE'!$C$12:$Z$410, AB$3, 0)="", "", VLOOKUP($C254, '[1]DATA UPDATE'!$C$12:$Z$410, AB$3, 0)), "")</f>
        <v/>
      </c>
      <c r="AC254" s="62" t="str">
        <f>IFERROR(IF(VLOOKUP($C254, '[1]DATA UPDATE'!$C$12:$Z$410, AC$3, 0)="", "", VLOOKUP($C254, '[1]DATA UPDATE'!$C$12:$Z$410, AC$3, 0)), "")</f>
        <v/>
      </c>
      <c r="AD254" s="62" t="str">
        <f>IFERROR(IF(VLOOKUP($C254, '[1]DATA UPDATE'!$C$12:$Z$410, AD$3, 0)="", "", VLOOKUP($C254, '[1]DATA UPDATE'!$C$12:$Z$410, AD$3, 0)), "")</f>
        <v/>
      </c>
      <c r="AE254" s="62" t="str">
        <f>IFERROR(IF(VLOOKUP($C254, '[1]DATA UPDATE'!$C$12:$Z$410, AE$3, 0)="", "", VLOOKUP($C254, '[1]DATA UPDATE'!$C$12:$Z$410, AE$3, 0)), "")</f>
        <v/>
      </c>
      <c r="AF254" s="62" t="str">
        <f>IFERROR(IF(VLOOKUP($C254, '[1]DATA UPDATE'!$C$12:$Z$410, AF$3, 0)="", "", VLOOKUP($C254, '[1]DATA UPDATE'!$C$12:$Z$410, AF$3, 0)), "")</f>
        <v/>
      </c>
      <c r="AG254" s="62" t="str">
        <f>IFERROR(IF(VLOOKUP($C254, '[1]DATA UPDATE'!$C$12:$Z$410, AG$3, 0)="", "", VLOOKUP($C254, '[1]DATA UPDATE'!$C$12:$Z$410, AG$3, 0)), "")</f>
        <v/>
      </c>
      <c r="AH254" s="62" t="str">
        <f>IFERROR(IF(VLOOKUP($C254, '[1]DATA UPDATE'!$C$12:$Z$410, AH$3, 0)="", "", VLOOKUP($C254, '[1]DATA UPDATE'!$C$12:$Z$410, AH$3, 0)), "")</f>
        <v/>
      </c>
    </row>
    <row r="255" spans="3:34" ht="12" customHeight="1" x14ac:dyDescent="0.35">
      <c r="C255" s="17" t="s">
        <v>336</v>
      </c>
      <c r="D255" s="18" t="s">
        <v>337</v>
      </c>
      <c r="E255" s="19" t="s">
        <v>244</v>
      </c>
      <c r="F255" s="56">
        <v>5</v>
      </c>
      <c r="G255" s="15" t="s">
        <v>96</v>
      </c>
      <c r="H255" s="9" t="s">
        <v>39</v>
      </c>
      <c r="I255" s="1" t="s">
        <v>338</v>
      </c>
      <c r="J255" s="20">
        <v>31996</v>
      </c>
      <c r="K255" s="5" t="s">
        <v>17</v>
      </c>
      <c r="L255" s="5" t="s">
        <v>33</v>
      </c>
      <c r="M255" s="1" t="str">
        <f>VLOOKUP($C255,'[2]No. Regs MASTER PKWT'!$D$4:$X$286,14,0)</f>
        <v>TK/3</v>
      </c>
      <c r="N255" s="65" t="s">
        <v>339</v>
      </c>
      <c r="O255" s="62">
        <f>VLOOKUP($C255, '[1]DATA UPDATE'!$C$12:$G$410, 5, 0)</f>
        <v>46023</v>
      </c>
      <c r="P255" s="62">
        <f>IFERROR(IF(VLOOKUP($C255, '[1]DATA UPDATE'!$C$12:$Z$410, P$3, 0)="", "", VLOOKUP($C255, '[1]DATA UPDATE'!$C$12:$Z$410, P$3, 0)), "")</f>
        <v>46112</v>
      </c>
      <c r="Q255" s="62">
        <f>IFERROR(IF(VLOOKUP($C255, '[1]DATA UPDATE'!$C$12:$Z$410, Q$3, 0)="", "", VLOOKUP($C255, '[1]DATA UPDATE'!$C$12:$Z$410, Q$3, 0)), "")</f>
        <v>46113</v>
      </c>
      <c r="R255" s="62">
        <f>IFERROR(IF(VLOOKUP($C255, '[1]DATA UPDATE'!$C$12:$Z$410, R$3, 0)="", "", VLOOKUP($C255, '[1]DATA UPDATE'!$C$12:$Z$410, R$3, 0)), "")</f>
        <v>46295</v>
      </c>
      <c r="S255" s="62" t="str">
        <f>IFERROR(IF(VLOOKUP($C255, '[1]DATA UPDATE'!$C$12:$Z$410, S$3, 0)="", "", VLOOKUP($C255, '[1]DATA UPDATE'!$C$12:$Z$410, S$3, 0)), "")</f>
        <v/>
      </c>
      <c r="T255" s="62" t="str">
        <f>IFERROR(IF(VLOOKUP($C255, '[1]DATA UPDATE'!$C$12:$Z$410, T$3, 0)="", "", VLOOKUP($C255, '[1]DATA UPDATE'!$C$12:$Z$410, T$3, 0)), "")</f>
        <v/>
      </c>
      <c r="U255" s="62" t="str">
        <f>IFERROR(IF(VLOOKUP($C255, '[1]DATA UPDATE'!$C$12:$Z$410, U$3, 0)="", "", VLOOKUP($C255, '[1]DATA UPDATE'!$C$12:$Z$410, U$3, 0)), "")</f>
        <v/>
      </c>
      <c r="V255" s="62" t="str">
        <f>IFERROR(IF(VLOOKUP($C255, '[1]DATA UPDATE'!$C$12:$Z$410, V$3, 0)="", "", VLOOKUP($C255, '[1]DATA UPDATE'!$C$12:$Z$410, V$3, 0)), "")</f>
        <v/>
      </c>
      <c r="W255" s="62" t="str">
        <f>IFERROR(IF(VLOOKUP($C255, '[1]DATA UPDATE'!$C$12:$Z$410, W$3, 0)="", "", VLOOKUP($C255, '[1]DATA UPDATE'!$C$12:$Z$410, W$3, 0)), "")</f>
        <v/>
      </c>
      <c r="X255" s="62" t="str">
        <f>IFERROR(IF(VLOOKUP($C255, '[1]DATA UPDATE'!$C$12:$Z$410, X$3, 0)="", "", VLOOKUP($C255, '[1]DATA UPDATE'!$C$12:$Z$410, X$3, 0)), "")</f>
        <v/>
      </c>
      <c r="Y255" s="62" t="str">
        <f>IFERROR(IF(VLOOKUP($C255, '[1]DATA UPDATE'!$C$12:$Z$410, Y$3, 0)="", "", VLOOKUP($C255, '[1]DATA UPDATE'!$C$12:$Z$410, Y$3, 0)), "")</f>
        <v/>
      </c>
      <c r="Z255" s="62" t="str">
        <f>IFERROR(IF(VLOOKUP($C255, '[1]DATA UPDATE'!$C$12:$Z$410, Z$3, 0)="", "", VLOOKUP($C255, '[1]DATA UPDATE'!$C$12:$Z$410, Z$3, 0)), "")</f>
        <v/>
      </c>
      <c r="AA255" s="62" t="str">
        <f>IFERROR(IF(VLOOKUP($C255, '[1]DATA UPDATE'!$C$12:$Z$410, AA$3, 0)="", "", VLOOKUP($C255, '[1]DATA UPDATE'!$C$12:$Z$410, AA$3, 0)), "")</f>
        <v/>
      </c>
      <c r="AB255" s="62" t="str">
        <f>IFERROR(IF(VLOOKUP($C255, '[1]DATA UPDATE'!$C$12:$Z$410, AB$3, 0)="", "", VLOOKUP($C255, '[1]DATA UPDATE'!$C$12:$Z$410, AB$3, 0)), "")</f>
        <v/>
      </c>
      <c r="AC255" s="62" t="str">
        <f>IFERROR(IF(VLOOKUP($C255, '[1]DATA UPDATE'!$C$12:$Z$410, AC$3, 0)="", "", VLOOKUP($C255, '[1]DATA UPDATE'!$C$12:$Z$410, AC$3, 0)), "")</f>
        <v/>
      </c>
      <c r="AD255" s="62" t="str">
        <f>IFERROR(IF(VLOOKUP($C255, '[1]DATA UPDATE'!$C$12:$Z$410, AD$3, 0)="", "", VLOOKUP($C255, '[1]DATA UPDATE'!$C$12:$Z$410, AD$3, 0)), "")</f>
        <v/>
      </c>
      <c r="AE255" s="62" t="str">
        <f>IFERROR(IF(VLOOKUP($C255, '[1]DATA UPDATE'!$C$12:$Z$410, AE$3, 0)="", "", VLOOKUP($C255, '[1]DATA UPDATE'!$C$12:$Z$410, AE$3, 0)), "")</f>
        <v/>
      </c>
      <c r="AF255" s="62" t="str">
        <f>IFERROR(IF(VLOOKUP($C255, '[1]DATA UPDATE'!$C$12:$Z$410, AF$3, 0)="", "", VLOOKUP($C255, '[1]DATA UPDATE'!$C$12:$Z$410, AF$3, 0)), "")</f>
        <v/>
      </c>
      <c r="AG255" s="62" t="str">
        <f>IFERROR(IF(VLOOKUP($C255, '[1]DATA UPDATE'!$C$12:$Z$410, AG$3, 0)="", "", VLOOKUP($C255, '[1]DATA UPDATE'!$C$12:$Z$410, AG$3, 0)), "")</f>
        <v/>
      </c>
      <c r="AH255" s="62" t="str">
        <f>IFERROR(IF(VLOOKUP($C255, '[1]DATA UPDATE'!$C$12:$Z$410, AH$3, 0)="", "", VLOOKUP($C255, '[1]DATA UPDATE'!$C$12:$Z$410, AH$3, 0)), "")</f>
        <v/>
      </c>
    </row>
    <row r="256" spans="3:34" ht="12" customHeight="1" x14ac:dyDescent="0.35">
      <c r="C256" s="17" t="s">
        <v>340</v>
      </c>
      <c r="D256" s="18" t="s">
        <v>341</v>
      </c>
      <c r="E256" s="19" t="s">
        <v>244</v>
      </c>
      <c r="F256" s="56">
        <v>5</v>
      </c>
      <c r="G256" s="15" t="s">
        <v>96</v>
      </c>
      <c r="H256" s="9" t="s">
        <v>39</v>
      </c>
      <c r="I256" s="1" t="s">
        <v>342</v>
      </c>
      <c r="J256" s="20">
        <v>34996</v>
      </c>
      <c r="K256" s="5" t="s">
        <v>17</v>
      </c>
      <c r="L256" s="5" t="s">
        <v>116</v>
      </c>
      <c r="M256" s="1" t="str">
        <f>VLOOKUP($C256,'[2]No. Regs MASTER PKWT'!$D$4:$X$286,14,0)</f>
        <v>TK/2</v>
      </c>
      <c r="N256" s="65" t="s">
        <v>343</v>
      </c>
      <c r="O256" s="62">
        <f>VLOOKUP($C256, '[1]DATA UPDATE'!$C$12:$G$410, 5, 0)</f>
        <v>46023</v>
      </c>
      <c r="P256" s="62">
        <f>IFERROR(IF(VLOOKUP($C256, '[1]DATA UPDATE'!$C$12:$Z$410, P$3, 0)="", "", VLOOKUP($C256, '[1]DATA UPDATE'!$C$12:$Z$410, P$3, 0)), "")</f>
        <v>46112</v>
      </c>
      <c r="Q256" s="62">
        <f>IFERROR(IF(VLOOKUP($C256, '[1]DATA UPDATE'!$C$12:$Z$410, Q$3, 0)="", "", VLOOKUP($C256, '[1]DATA UPDATE'!$C$12:$Z$410, Q$3, 0)), "")</f>
        <v>46113</v>
      </c>
      <c r="R256" s="62">
        <f>IFERROR(IF(VLOOKUP($C256, '[1]DATA UPDATE'!$C$12:$Z$410, R$3, 0)="", "", VLOOKUP($C256, '[1]DATA UPDATE'!$C$12:$Z$410, R$3, 0)), "")</f>
        <v>46295</v>
      </c>
      <c r="S256" s="62" t="str">
        <f>IFERROR(IF(VLOOKUP($C256, '[1]DATA UPDATE'!$C$12:$Z$410, S$3, 0)="", "", VLOOKUP($C256, '[1]DATA UPDATE'!$C$12:$Z$410, S$3, 0)), "")</f>
        <v/>
      </c>
      <c r="T256" s="62" t="str">
        <f>IFERROR(IF(VLOOKUP($C256, '[1]DATA UPDATE'!$C$12:$Z$410, T$3, 0)="", "", VLOOKUP($C256, '[1]DATA UPDATE'!$C$12:$Z$410, T$3, 0)), "")</f>
        <v/>
      </c>
      <c r="U256" s="62" t="str">
        <f>IFERROR(IF(VLOOKUP($C256, '[1]DATA UPDATE'!$C$12:$Z$410, U$3, 0)="", "", VLOOKUP($C256, '[1]DATA UPDATE'!$C$12:$Z$410, U$3, 0)), "")</f>
        <v/>
      </c>
      <c r="V256" s="62" t="str">
        <f>IFERROR(IF(VLOOKUP($C256, '[1]DATA UPDATE'!$C$12:$Z$410, V$3, 0)="", "", VLOOKUP($C256, '[1]DATA UPDATE'!$C$12:$Z$410, V$3, 0)), "")</f>
        <v/>
      </c>
      <c r="W256" s="62" t="str">
        <f>IFERROR(IF(VLOOKUP($C256, '[1]DATA UPDATE'!$C$12:$Z$410, W$3, 0)="", "", VLOOKUP($C256, '[1]DATA UPDATE'!$C$12:$Z$410, W$3, 0)), "")</f>
        <v/>
      </c>
      <c r="X256" s="62" t="str">
        <f>IFERROR(IF(VLOOKUP($C256, '[1]DATA UPDATE'!$C$12:$Z$410, X$3, 0)="", "", VLOOKUP($C256, '[1]DATA UPDATE'!$C$12:$Z$410, X$3, 0)), "")</f>
        <v/>
      </c>
      <c r="Y256" s="62" t="str">
        <f>IFERROR(IF(VLOOKUP($C256, '[1]DATA UPDATE'!$C$12:$Z$410, Y$3, 0)="", "", VLOOKUP($C256, '[1]DATA UPDATE'!$C$12:$Z$410, Y$3, 0)), "")</f>
        <v/>
      </c>
      <c r="Z256" s="62" t="str">
        <f>IFERROR(IF(VLOOKUP($C256, '[1]DATA UPDATE'!$C$12:$Z$410, Z$3, 0)="", "", VLOOKUP($C256, '[1]DATA UPDATE'!$C$12:$Z$410, Z$3, 0)), "")</f>
        <v/>
      </c>
      <c r="AA256" s="62" t="str">
        <f>IFERROR(IF(VLOOKUP($C256, '[1]DATA UPDATE'!$C$12:$Z$410, AA$3, 0)="", "", VLOOKUP($C256, '[1]DATA UPDATE'!$C$12:$Z$410, AA$3, 0)), "")</f>
        <v/>
      </c>
      <c r="AB256" s="62" t="str">
        <f>IFERROR(IF(VLOOKUP($C256, '[1]DATA UPDATE'!$C$12:$Z$410, AB$3, 0)="", "", VLOOKUP($C256, '[1]DATA UPDATE'!$C$12:$Z$410, AB$3, 0)), "")</f>
        <v/>
      </c>
      <c r="AC256" s="62" t="str">
        <f>IFERROR(IF(VLOOKUP($C256, '[1]DATA UPDATE'!$C$12:$Z$410, AC$3, 0)="", "", VLOOKUP($C256, '[1]DATA UPDATE'!$C$12:$Z$410, AC$3, 0)), "")</f>
        <v/>
      </c>
      <c r="AD256" s="62" t="str">
        <f>IFERROR(IF(VLOOKUP($C256, '[1]DATA UPDATE'!$C$12:$Z$410, AD$3, 0)="", "", VLOOKUP($C256, '[1]DATA UPDATE'!$C$12:$Z$410, AD$3, 0)), "")</f>
        <v/>
      </c>
      <c r="AE256" s="62" t="str">
        <f>IFERROR(IF(VLOOKUP($C256, '[1]DATA UPDATE'!$C$12:$Z$410, AE$3, 0)="", "", VLOOKUP($C256, '[1]DATA UPDATE'!$C$12:$Z$410, AE$3, 0)), "")</f>
        <v/>
      </c>
      <c r="AF256" s="62" t="str">
        <f>IFERROR(IF(VLOOKUP($C256, '[1]DATA UPDATE'!$C$12:$Z$410, AF$3, 0)="", "", VLOOKUP($C256, '[1]DATA UPDATE'!$C$12:$Z$410, AF$3, 0)), "")</f>
        <v/>
      </c>
      <c r="AG256" s="62" t="str">
        <f>IFERROR(IF(VLOOKUP($C256, '[1]DATA UPDATE'!$C$12:$Z$410, AG$3, 0)="", "", VLOOKUP($C256, '[1]DATA UPDATE'!$C$12:$Z$410, AG$3, 0)), "")</f>
        <v/>
      </c>
      <c r="AH256" s="62" t="str">
        <f>IFERROR(IF(VLOOKUP($C256, '[1]DATA UPDATE'!$C$12:$Z$410, AH$3, 0)="", "", VLOOKUP($C256, '[1]DATA UPDATE'!$C$12:$Z$410, AH$3, 0)), "")</f>
        <v/>
      </c>
    </row>
    <row r="257" spans="3:34" ht="12" customHeight="1" x14ac:dyDescent="0.35">
      <c r="C257" s="17" t="s">
        <v>344</v>
      </c>
      <c r="D257" s="18" t="s">
        <v>345</v>
      </c>
      <c r="E257" s="19" t="s">
        <v>244</v>
      </c>
      <c r="F257" s="56">
        <v>5</v>
      </c>
      <c r="G257" s="15" t="s">
        <v>96</v>
      </c>
      <c r="H257" s="9" t="s">
        <v>39</v>
      </c>
      <c r="I257" s="1" t="s">
        <v>346</v>
      </c>
      <c r="J257" s="20">
        <v>34766</v>
      </c>
      <c r="K257" s="5" t="s">
        <v>17</v>
      </c>
      <c r="L257" s="5" t="s">
        <v>33</v>
      </c>
      <c r="M257" s="1" t="str">
        <f>VLOOKUP($C257,'[2]No. Regs MASTER PKWT'!$D$4:$X$286,14,0)</f>
        <v>TK/3</v>
      </c>
      <c r="N257" s="65" t="s">
        <v>347</v>
      </c>
      <c r="O257" s="62">
        <f>VLOOKUP($C257, '[1]DATA UPDATE'!$C$12:$G$410, 5, 0)</f>
        <v>46023</v>
      </c>
      <c r="P257" s="62">
        <f>IFERROR(IF(VLOOKUP($C257, '[1]DATA UPDATE'!$C$12:$Z$410, P$3, 0)="", "", VLOOKUP($C257, '[1]DATA UPDATE'!$C$12:$Z$410, P$3, 0)), "")</f>
        <v>46112</v>
      </c>
      <c r="Q257" s="62">
        <f>IFERROR(IF(VLOOKUP($C257, '[1]DATA UPDATE'!$C$12:$Z$410, Q$3, 0)="", "", VLOOKUP($C257, '[1]DATA UPDATE'!$C$12:$Z$410, Q$3, 0)), "")</f>
        <v>46113</v>
      </c>
      <c r="R257" s="62">
        <f>IFERROR(IF(VLOOKUP($C257, '[1]DATA UPDATE'!$C$12:$Z$410, R$3, 0)="", "", VLOOKUP($C257, '[1]DATA UPDATE'!$C$12:$Z$410, R$3, 0)), "")</f>
        <v>46295</v>
      </c>
      <c r="S257" s="62" t="str">
        <f>IFERROR(IF(VLOOKUP($C257, '[1]DATA UPDATE'!$C$12:$Z$410, S$3, 0)="", "", VLOOKUP($C257, '[1]DATA UPDATE'!$C$12:$Z$410, S$3, 0)), "")</f>
        <v/>
      </c>
      <c r="T257" s="62" t="str">
        <f>IFERROR(IF(VLOOKUP($C257, '[1]DATA UPDATE'!$C$12:$Z$410, T$3, 0)="", "", VLOOKUP($C257, '[1]DATA UPDATE'!$C$12:$Z$410, T$3, 0)), "")</f>
        <v/>
      </c>
      <c r="U257" s="62" t="str">
        <f>IFERROR(IF(VLOOKUP($C257, '[1]DATA UPDATE'!$C$12:$Z$410, U$3, 0)="", "", VLOOKUP($C257, '[1]DATA UPDATE'!$C$12:$Z$410, U$3, 0)), "")</f>
        <v/>
      </c>
      <c r="V257" s="62" t="str">
        <f>IFERROR(IF(VLOOKUP($C257, '[1]DATA UPDATE'!$C$12:$Z$410, V$3, 0)="", "", VLOOKUP($C257, '[1]DATA UPDATE'!$C$12:$Z$410, V$3, 0)), "")</f>
        <v/>
      </c>
      <c r="W257" s="62" t="str">
        <f>IFERROR(IF(VLOOKUP($C257, '[1]DATA UPDATE'!$C$12:$Z$410, W$3, 0)="", "", VLOOKUP($C257, '[1]DATA UPDATE'!$C$12:$Z$410, W$3, 0)), "")</f>
        <v/>
      </c>
      <c r="X257" s="62" t="str">
        <f>IFERROR(IF(VLOOKUP($C257, '[1]DATA UPDATE'!$C$12:$Z$410, X$3, 0)="", "", VLOOKUP($C257, '[1]DATA UPDATE'!$C$12:$Z$410, X$3, 0)), "")</f>
        <v/>
      </c>
      <c r="Y257" s="62" t="str">
        <f>IFERROR(IF(VLOOKUP($C257, '[1]DATA UPDATE'!$C$12:$Z$410, Y$3, 0)="", "", VLOOKUP($C257, '[1]DATA UPDATE'!$C$12:$Z$410, Y$3, 0)), "")</f>
        <v/>
      </c>
      <c r="Z257" s="62" t="str">
        <f>IFERROR(IF(VLOOKUP($C257, '[1]DATA UPDATE'!$C$12:$Z$410, Z$3, 0)="", "", VLOOKUP($C257, '[1]DATA UPDATE'!$C$12:$Z$410, Z$3, 0)), "")</f>
        <v/>
      </c>
      <c r="AA257" s="62" t="str">
        <f>IFERROR(IF(VLOOKUP($C257, '[1]DATA UPDATE'!$C$12:$Z$410, AA$3, 0)="", "", VLOOKUP($C257, '[1]DATA UPDATE'!$C$12:$Z$410, AA$3, 0)), "")</f>
        <v/>
      </c>
      <c r="AB257" s="62" t="str">
        <f>IFERROR(IF(VLOOKUP($C257, '[1]DATA UPDATE'!$C$12:$Z$410, AB$3, 0)="", "", VLOOKUP($C257, '[1]DATA UPDATE'!$C$12:$Z$410, AB$3, 0)), "")</f>
        <v/>
      </c>
      <c r="AC257" s="62" t="str">
        <f>IFERROR(IF(VLOOKUP($C257, '[1]DATA UPDATE'!$C$12:$Z$410, AC$3, 0)="", "", VLOOKUP($C257, '[1]DATA UPDATE'!$C$12:$Z$410, AC$3, 0)), "")</f>
        <v/>
      </c>
      <c r="AD257" s="62" t="str">
        <f>IFERROR(IF(VLOOKUP($C257, '[1]DATA UPDATE'!$C$12:$Z$410, AD$3, 0)="", "", VLOOKUP($C257, '[1]DATA UPDATE'!$C$12:$Z$410, AD$3, 0)), "")</f>
        <v/>
      </c>
      <c r="AE257" s="62" t="str">
        <f>IFERROR(IF(VLOOKUP($C257, '[1]DATA UPDATE'!$C$12:$Z$410, AE$3, 0)="", "", VLOOKUP($C257, '[1]DATA UPDATE'!$C$12:$Z$410, AE$3, 0)), "")</f>
        <v/>
      </c>
      <c r="AF257" s="62" t="str">
        <f>IFERROR(IF(VLOOKUP($C257, '[1]DATA UPDATE'!$C$12:$Z$410, AF$3, 0)="", "", VLOOKUP($C257, '[1]DATA UPDATE'!$C$12:$Z$410, AF$3, 0)), "")</f>
        <v/>
      </c>
      <c r="AG257" s="62" t="str">
        <f>IFERROR(IF(VLOOKUP($C257, '[1]DATA UPDATE'!$C$12:$Z$410, AG$3, 0)="", "", VLOOKUP($C257, '[1]DATA UPDATE'!$C$12:$Z$410, AG$3, 0)), "")</f>
        <v/>
      </c>
      <c r="AH257" s="62" t="str">
        <f>IFERROR(IF(VLOOKUP($C257, '[1]DATA UPDATE'!$C$12:$Z$410, AH$3, 0)="", "", VLOOKUP($C257, '[1]DATA UPDATE'!$C$12:$Z$410, AH$3, 0)), "")</f>
        <v/>
      </c>
    </row>
    <row r="258" spans="3:34" ht="12" customHeight="1" x14ac:dyDescent="0.35">
      <c r="C258" s="17" t="s">
        <v>348</v>
      </c>
      <c r="D258" s="18" t="s">
        <v>349</v>
      </c>
      <c r="E258" s="19" t="s">
        <v>244</v>
      </c>
      <c r="F258" s="56">
        <v>5</v>
      </c>
      <c r="G258" s="15" t="s">
        <v>96</v>
      </c>
      <c r="H258" s="9" t="s">
        <v>39</v>
      </c>
      <c r="I258" s="1" t="s">
        <v>324</v>
      </c>
      <c r="J258" s="20">
        <v>33307</v>
      </c>
      <c r="K258" s="5" t="s">
        <v>17</v>
      </c>
      <c r="L258" s="5" t="s">
        <v>33</v>
      </c>
      <c r="M258" s="1">
        <f>VLOOKUP($C258,'[2]No. Regs MASTER PKWT'!$D$4:$X$286,14,0)</f>
        <v>0</v>
      </c>
      <c r="N258" s="65" t="s">
        <v>350</v>
      </c>
      <c r="O258" s="62">
        <f>VLOOKUP($C258, '[1]DATA UPDATE'!$C$12:$G$410, 5, 0)</f>
        <v>46023</v>
      </c>
      <c r="P258" s="62">
        <f>IFERROR(IF(VLOOKUP($C258, '[1]DATA UPDATE'!$C$12:$Z$410, P$3, 0)="", "", VLOOKUP($C258, '[1]DATA UPDATE'!$C$12:$Z$410, P$3, 0)), "")</f>
        <v>46112</v>
      </c>
      <c r="Q258" s="62">
        <f>IFERROR(IF(VLOOKUP($C258, '[1]DATA UPDATE'!$C$12:$Z$410, Q$3, 0)="", "", VLOOKUP($C258, '[1]DATA UPDATE'!$C$12:$Z$410, Q$3, 0)), "")</f>
        <v>46113</v>
      </c>
      <c r="R258" s="62">
        <f>IFERROR(IF(VLOOKUP($C258, '[1]DATA UPDATE'!$C$12:$Z$410, R$3, 0)="", "", VLOOKUP($C258, '[1]DATA UPDATE'!$C$12:$Z$410, R$3, 0)), "")</f>
        <v>46295</v>
      </c>
      <c r="S258" s="62" t="str">
        <f>IFERROR(IF(VLOOKUP($C258, '[1]DATA UPDATE'!$C$12:$Z$410, S$3, 0)="", "", VLOOKUP($C258, '[1]DATA UPDATE'!$C$12:$Z$410, S$3, 0)), "")</f>
        <v/>
      </c>
      <c r="T258" s="62" t="str">
        <f>IFERROR(IF(VLOOKUP($C258, '[1]DATA UPDATE'!$C$12:$Z$410, T$3, 0)="", "", VLOOKUP($C258, '[1]DATA UPDATE'!$C$12:$Z$410, T$3, 0)), "")</f>
        <v/>
      </c>
      <c r="U258" s="62" t="str">
        <f>IFERROR(IF(VLOOKUP($C258, '[1]DATA UPDATE'!$C$12:$Z$410, U$3, 0)="", "", VLOOKUP($C258, '[1]DATA UPDATE'!$C$12:$Z$410, U$3, 0)), "")</f>
        <v/>
      </c>
      <c r="V258" s="62" t="str">
        <f>IFERROR(IF(VLOOKUP($C258, '[1]DATA UPDATE'!$C$12:$Z$410, V$3, 0)="", "", VLOOKUP($C258, '[1]DATA UPDATE'!$C$12:$Z$410, V$3, 0)), "")</f>
        <v/>
      </c>
      <c r="W258" s="62" t="str">
        <f>IFERROR(IF(VLOOKUP($C258, '[1]DATA UPDATE'!$C$12:$Z$410, W$3, 0)="", "", VLOOKUP($C258, '[1]DATA UPDATE'!$C$12:$Z$410, W$3, 0)), "")</f>
        <v/>
      </c>
      <c r="X258" s="62" t="str">
        <f>IFERROR(IF(VLOOKUP($C258, '[1]DATA UPDATE'!$C$12:$Z$410, X$3, 0)="", "", VLOOKUP($C258, '[1]DATA UPDATE'!$C$12:$Z$410, X$3, 0)), "")</f>
        <v/>
      </c>
      <c r="Y258" s="62" t="str">
        <f>IFERROR(IF(VLOOKUP($C258, '[1]DATA UPDATE'!$C$12:$Z$410, Y$3, 0)="", "", VLOOKUP($C258, '[1]DATA UPDATE'!$C$12:$Z$410, Y$3, 0)), "")</f>
        <v/>
      </c>
      <c r="Z258" s="62" t="str">
        <f>IFERROR(IF(VLOOKUP($C258, '[1]DATA UPDATE'!$C$12:$Z$410, Z$3, 0)="", "", VLOOKUP($C258, '[1]DATA UPDATE'!$C$12:$Z$410, Z$3, 0)), "")</f>
        <v/>
      </c>
      <c r="AA258" s="62" t="str">
        <f>IFERROR(IF(VLOOKUP($C258, '[1]DATA UPDATE'!$C$12:$Z$410, AA$3, 0)="", "", VLOOKUP($C258, '[1]DATA UPDATE'!$C$12:$Z$410, AA$3, 0)), "")</f>
        <v/>
      </c>
      <c r="AB258" s="62" t="str">
        <f>IFERROR(IF(VLOOKUP($C258, '[1]DATA UPDATE'!$C$12:$Z$410, AB$3, 0)="", "", VLOOKUP($C258, '[1]DATA UPDATE'!$C$12:$Z$410, AB$3, 0)), "")</f>
        <v/>
      </c>
      <c r="AC258" s="62" t="str">
        <f>IFERROR(IF(VLOOKUP($C258, '[1]DATA UPDATE'!$C$12:$Z$410, AC$3, 0)="", "", VLOOKUP($C258, '[1]DATA UPDATE'!$C$12:$Z$410, AC$3, 0)), "")</f>
        <v/>
      </c>
      <c r="AD258" s="62" t="str">
        <f>IFERROR(IF(VLOOKUP($C258, '[1]DATA UPDATE'!$C$12:$Z$410, AD$3, 0)="", "", VLOOKUP($C258, '[1]DATA UPDATE'!$C$12:$Z$410, AD$3, 0)), "")</f>
        <v/>
      </c>
      <c r="AE258" s="62" t="str">
        <f>IFERROR(IF(VLOOKUP($C258, '[1]DATA UPDATE'!$C$12:$Z$410, AE$3, 0)="", "", VLOOKUP($C258, '[1]DATA UPDATE'!$C$12:$Z$410, AE$3, 0)), "")</f>
        <v/>
      </c>
      <c r="AF258" s="62" t="str">
        <f>IFERROR(IF(VLOOKUP($C258, '[1]DATA UPDATE'!$C$12:$Z$410, AF$3, 0)="", "", VLOOKUP($C258, '[1]DATA UPDATE'!$C$12:$Z$410, AF$3, 0)), "")</f>
        <v/>
      </c>
      <c r="AG258" s="62" t="str">
        <f>IFERROR(IF(VLOOKUP($C258, '[1]DATA UPDATE'!$C$12:$Z$410, AG$3, 0)="", "", VLOOKUP($C258, '[1]DATA UPDATE'!$C$12:$Z$410, AG$3, 0)), "")</f>
        <v/>
      </c>
      <c r="AH258" s="62" t="str">
        <f>IFERROR(IF(VLOOKUP($C258, '[1]DATA UPDATE'!$C$12:$Z$410, AH$3, 0)="", "", VLOOKUP($C258, '[1]DATA UPDATE'!$C$12:$Z$410, AH$3, 0)), "")</f>
        <v/>
      </c>
    </row>
    <row r="259" spans="3:34" ht="12" customHeight="1" x14ac:dyDescent="0.35">
      <c r="C259" s="17" t="s">
        <v>351</v>
      </c>
      <c r="D259" s="18" t="s">
        <v>352</v>
      </c>
      <c r="E259" s="19" t="s">
        <v>244</v>
      </c>
      <c r="F259" s="56">
        <v>5</v>
      </c>
      <c r="G259" s="15" t="s">
        <v>96</v>
      </c>
      <c r="H259" s="9" t="s">
        <v>39</v>
      </c>
      <c r="I259" s="1" t="s">
        <v>324</v>
      </c>
      <c r="J259" s="20">
        <v>33058</v>
      </c>
      <c r="K259" s="5" t="s">
        <v>17</v>
      </c>
      <c r="L259" s="5" t="s">
        <v>33</v>
      </c>
      <c r="M259" s="1" t="str">
        <f>VLOOKUP($C259,'[2]No. Regs MASTER PKWT'!$D$4:$X$286,14,0)</f>
        <v>TK/3</v>
      </c>
      <c r="N259" s="65" t="s">
        <v>353</v>
      </c>
      <c r="O259" s="62">
        <f>VLOOKUP($C259, '[1]DATA UPDATE'!$C$12:$G$410, 5, 0)</f>
        <v>46023</v>
      </c>
      <c r="P259" s="62">
        <f>IFERROR(IF(VLOOKUP($C259, '[1]DATA UPDATE'!$C$12:$Z$410, P$3, 0)="", "", VLOOKUP($C259, '[1]DATA UPDATE'!$C$12:$Z$410, P$3, 0)), "")</f>
        <v>46112</v>
      </c>
      <c r="Q259" s="62">
        <f>IFERROR(IF(VLOOKUP($C259, '[1]DATA UPDATE'!$C$12:$Z$410, Q$3, 0)="", "", VLOOKUP($C259, '[1]DATA UPDATE'!$C$12:$Z$410, Q$3, 0)), "")</f>
        <v>46113</v>
      </c>
      <c r="R259" s="62">
        <f>IFERROR(IF(VLOOKUP($C259, '[1]DATA UPDATE'!$C$12:$Z$410, R$3, 0)="", "", VLOOKUP($C259, '[1]DATA UPDATE'!$C$12:$Z$410, R$3, 0)), "")</f>
        <v>46295</v>
      </c>
      <c r="S259" s="62" t="str">
        <f>IFERROR(IF(VLOOKUP($C259, '[1]DATA UPDATE'!$C$12:$Z$410, S$3, 0)="", "", VLOOKUP($C259, '[1]DATA UPDATE'!$C$12:$Z$410, S$3, 0)), "")</f>
        <v/>
      </c>
      <c r="T259" s="62" t="str">
        <f>IFERROR(IF(VLOOKUP($C259, '[1]DATA UPDATE'!$C$12:$Z$410, T$3, 0)="", "", VLOOKUP($C259, '[1]DATA UPDATE'!$C$12:$Z$410, T$3, 0)), "")</f>
        <v/>
      </c>
      <c r="U259" s="62" t="str">
        <f>IFERROR(IF(VLOOKUP($C259, '[1]DATA UPDATE'!$C$12:$Z$410, U$3, 0)="", "", VLOOKUP($C259, '[1]DATA UPDATE'!$C$12:$Z$410, U$3, 0)), "")</f>
        <v/>
      </c>
      <c r="V259" s="62" t="str">
        <f>IFERROR(IF(VLOOKUP($C259, '[1]DATA UPDATE'!$C$12:$Z$410, V$3, 0)="", "", VLOOKUP($C259, '[1]DATA UPDATE'!$C$12:$Z$410, V$3, 0)), "")</f>
        <v/>
      </c>
      <c r="W259" s="62" t="str">
        <f>IFERROR(IF(VLOOKUP($C259, '[1]DATA UPDATE'!$C$12:$Z$410, W$3, 0)="", "", VLOOKUP($C259, '[1]DATA UPDATE'!$C$12:$Z$410, W$3, 0)), "")</f>
        <v/>
      </c>
      <c r="X259" s="62" t="str">
        <f>IFERROR(IF(VLOOKUP($C259, '[1]DATA UPDATE'!$C$12:$Z$410, X$3, 0)="", "", VLOOKUP($C259, '[1]DATA UPDATE'!$C$12:$Z$410, X$3, 0)), "")</f>
        <v/>
      </c>
      <c r="Y259" s="62" t="str">
        <f>IFERROR(IF(VLOOKUP($C259, '[1]DATA UPDATE'!$C$12:$Z$410, Y$3, 0)="", "", VLOOKUP($C259, '[1]DATA UPDATE'!$C$12:$Z$410, Y$3, 0)), "")</f>
        <v/>
      </c>
      <c r="Z259" s="62" t="str">
        <f>IFERROR(IF(VLOOKUP($C259, '[1]DATA UPDATE'!$C$12:$Z$410, Z$3, 0)="", "", VLOOKUP($C259, '[1]DATA UPDATE'!$C$12:$Z$410, Z$3, 0)), "")</f>
        <v/>
      </c>
      <c r="AA259" s="62" t="str">
        <f>IFERROR(IF(VLOOKUP($C259, '[1]DATA UPDATE'!$C$12:$Z$410, AA$3, 0)="", "", VLOOKUP($C259, '[1]DATA UPDATE'!$C$12:$Z$410, AA$3, 0)), "")</f>
        <v/>
      </c>
      <c r="AB259" s="62" t="str">
        <f>IFERROR(IF(VLOOKUP($C259, '[1]DATA UPDATE'!$C$12:$Z$410, AB$3, 0)="", "", VLOOKUP($C259, '[1]DATA UPDATE'!$C$12:$Z$410, AB$3, 0)), "")</f>
        <v/>
      </c>
      <c r="AC259" s="62" t="str">
        <f>IFERROR(IF(VLOOKUP($C259, '[1]DATA UPDATE'!$C$12:$Z$410, AC$3, 0)="", "", VLOOKUP($C259, '[1]DATA UPDATE'!$C$12:$Z$410, AC$3, 0)), "")</f>
        <v/>
      </c>
      <c r="AD259" s="62" t="str">
        <f>IFERROR(IF(VLOOKUP($C259, '[1]DATA UPDATE'!$C$12:$Z$410, AD$3, 0)="", "", VLOOKUP($C259, '[1]DATA UPDATE'!$C$12:$Z$410, AD$3, 0)), "")</f>
        <v/>
      </c>
      <c r="AE259" s="62" t="str">
        <f>IFERROR(IF(VLOOKUP($C259, '[1]DATA UPDATE'!$C$12:$Z$410, AE$3, 0)="", "", VLOOKUP($C259, '[1]DATA UPDATE'!$C$12:$Z$410, AE$3, 0)), "")</f>
        <v/>
      </c>
      <c r="AF259" s="62" t="str">
        <f>IFERROR(IF(VLOOKUP($C259, '[1]DATA UPDATE'!$C$12:$Z$410, AF$3, 0)="", "", VLOOKUP($C259, '[1]DATA UPDATE'!$C$12:$Z$410, AF$3, 0)), "")</f>
        <v/>
      </c>
      <c r="AG259" s="62" t="str">
        <f>IFERROR(IF(VLOOKUP($C259, '[1]DATA UPDATE'!$C$12:$Z$410, AG$3, 0)="", "", VLOOKUP($C259, '[1]DATA UPDATE'!$C$12:$Z$410, AG$3, 0)), "")</f>
        <v/>
      </c>
      <c r="AH259" s="62" t="str">
        <f>IFERROR(IF(VLOOKUP($C259, '[1]DATA UPDATE'!$C$12:$Z$410, AH$3, 0)="", "", VLOOKUP($C259, '[1]DATA UPDATE'!$C$12:$Z$410, AH$3, 0)), "")</f>
        <v/>
      </c>
    </row>
    <row r="260" spans="3:34" ht="12" customHeight="1" x14ac:dyDescent="0.35">
      <c r="C260" s="17" t="s">
        <v>354</v>
      </c>
      <c r="D260" s="18" t="s">
        <v>355</v>
      </c>
      <c r="E260" s="19" t="s">
        <v>244</v>
      </c>
      <c r="F260" s="56">
        <v>5</v>
      </c>
      <c r="G260" s="15" t="s">
        <v>96</v>
      </c>
      <c r="H260" s="9" t="s">
        <v>39</v>
      </c>
      <c r="I260" s="1" t="s">
        <v>356</v>
      </c>
      <c r="J260" s="20">
        <v>35071</v>
      </c>
      <c r="K260" s="5" t="s">
        <v>17</v>
      </c>
      <c r="L260" s="5" t="s">
        <v>116</v>
      </c>
      <c r="M260" s="1">
        <f>VLOOKUP($C260,'[2]No. Regs MASTER PKWT'!$D$4:$X$286,14,0)</f>
        <v>0</v>
      </c>
      <c r="N260" s="65" t="s">
        <v>357</v>
      </c>
      <c r="O260" s="62">
        <f>VLOOKUP($C260, '[1]DATA UPDATE'!$C$12:$G$410, 5, 0)</f>
        <v>46023</v>
      </c>
      <c r="P260" s="62">
        <f>IFERROR(IF(VLOOKUP($C260, '[1]DATA UPDATE'!$C$12:$Z$410, P$3, 0)="", "", VLOOKUP($C260, '[1]DATA UPDATE'!$C$12:$Z$410, P$3, 0)), "")</f>
        <v>46112</v>
      </c>
      <c r="Q260" s="62">
        <f>IFERROR(IF(VLOOKUP($C260, '[1]DATA UPDATE'!$C$12:$Z$410, Q$3, 0)="", "", VLOOKUP($C260, '[1]DATA UPDATE'!$C$12:$Z$410, Q$3, 0)), "")</f>
        <v>46113</v>
      </c>
      <c r="R260" s="62">
        <f>IFERROR(IF(VLOOKUP($C260, '[1]DATA UPDATE'!$C$12:$Z$410, R$3, 0)="", "", VLOOKUP($C260, '[1]DATA UPDATE'!$C$12:$Z$410, R$3, 0)), "")</f>
        <v>46295</v>
      </c>
      <c r="S260" s="62" t="str">
        <f>IFERROR(IF(VLOOKUP($C260, '[1]DATA UPDATE'!$C$12:$Z$410, S$3, 0)="", "", VLOOKUP($C260, '[1]DATA UPDATE'!$C$12:$Z$410, S$3, 0)), "")</f>
        <v/>
      </c>
      <c r="T260" s="62" t="str">
        <f>IFERROR(IF(VLOOKUP($C260, '[1]DATA UPDATE'!$C$12:$Z$410, T$3, 0)="", "", VLOOKUP($C260, '[1]DATA UPDATE'!$C$12:$Z$410, T$3, 0)), "")</f>
        <v/>
      </c>
      <c r="U260" s="62" t="str">
        <f>IFERROR(IF(VLOOKUP($C260, '[1]DATA UPDATE'!$C$12:$Z$410, U$3, 0)="", "", VLOOKUP($C260, '[1]DATA UPDATE'!$C$12:$Z$410, U$3, 0)), "")</f>
        <v/>
      </c>
      <c r="V260" s="62" t="str">
        <f>IFERROR(IF(VLOOKUP($C260, '[1]DATA UPDATE'!$C$12:$Z$410, V$3, 0)="", "", VLOOKUP($C260, '[1]DATA UPDATE'!$C$12:$Z$410, V$3, 0)), "")</f>
        <v/>
      </c>
      <c r="W260" s="62" t="str">
        <f>IFERROR(IF(VLOOKUP($C260, '[1]DATA UPDATE'!$C$12:$Z$410, W$3, 0)="", "", VLOOKUP($C260, '[1]DATA UPDATE'!$C$12:$Z$410, W$3, 0)), "")</f>
        <v/>
      </c>
      <c r="X260" s="62" t="str">
        <f>IFERROR(IF(VLOOKUP($C260, '[1]DATA UPDATE'!$C$12:$Z$410, X$3, 0)="", "", VLOOKUP($C260, '[1]DATA UPDATE'!$C$12:$Z$410, X$3, 0)), "")</f>
        <v/>
      </c>
      <c r="Y260" s="62" t="str">
        <f>IFERROR(IF(VLOOKUP($C260, '[1]DATA UPDATE'!$C$12:$Z$410, Y$3, 0)="", "", VLOOKUP($C260, '[1]DATA UPDATE'!$C$12:$Z$410, Y$3, 0)), "")</f>
        <v/>
      </c>
      <c r="Z260" s="62" t="str">
        <f>IFERROR(IF(VLOOKUP($C260, '[1]DATA UPDATE'!$C$12:$Z$410, Z$3, 0)="", "", VLOOKUP($C260, '[1]DATA UPDATE'!$C$12:$Z$410, Z$3, 0)), "")</f>
        <v/>
      </c>
      <c r="AA260" s="62" t="str">
        <f>IFERROR(IF(VLOOKUP($C260, '[1]DATA UPDATE'!$C$12:$Z$410, AA$3, 0)="", "", VLOOKUP($C260, '[1]DATA UPDATE'!$C$12:$Z$410, AA$3, 0)), "")</f>
        <v/>
      </c>
      <c r="AB260" s="62" t="str">
        <f>IFERROR(IF(VLOOKUP($C260, '[1]DATA UPDATE'!$C$12:$Z$410, AB$3, 0)="", "", VLOOKUP($C260, '[1]DATA UPDATE'!$C$12:$Z$410, AB$3, 0)), "")</f>
        <v/>
      </c>
      <c r="AC260" s="62" t="str">
        <f>IFERROR(IF(VLOOKUP($C260, '[1]DATA UPDATE'!$C$12:$Z$410, AC$3, 0)="", "", VLOOKUP($C260, '[1]DATA UPDATE'!$C$12:$Z$410, AC$3, 0)), "")</f>
        <v/>
      </c>
      <c r="AD260" s="62" t="str">
        <f>IFERROR(IF(VLOOKUP($C260, '[1]DATA UPDATE'!$C$12:$Z$410, AD$3, 0)="", "", VLOOKUP($C260, '[1]DATA UPDATE'!$C$12:$Z$410, AD$3, 0)), "")</f>
        <v/>
      </c>
      <c r="AE260" s="62" t="str">
        <f>IFERROR(IF(VLOOKUP($C260, '[1]DATA UPDATE'!$C$12:$Z$410, AE$3, 0)="", "", VLOOKUP($C260, '[1]DATA UPDATE'!$C$12:$Z$410, AE$3, 0)), "")</f>
        <v/>
      </c>
      <c r="AF260" s="62" t="str">
        <f>IFERROR(IF(VLOOKUP($C260, '[1]DATA UPDATE'!$C$12:$Z$410, AF$3, 0)="", "", VLOOKUP($C260, '[1]DATA UPDATE'!$C$12:$Z$410, AF$3, 0)), "")</f>
        <v/>
      </c>
      <c r="AG260" s="62" t="str">
        <f>IFERROR(IF(VLOOKUP($C260, '[1]DATA UPDATE'!$C$12:$Z$410, AG$3, 0)="", "", VLOOKUP($C260, '[1]DATA UPDATE'!$C$12:$Z$410, AG$3, 0)), "")</f>
        <v/>
      </c>
      <c r="AH260" s="62" t="str">
        <f>IFERROR(IF(VLOOKUP($C260, '[1]DATA UPDATE'!$C$12:$Z$410, AH$3, 0)="", "", VLOOKUP($C260, '[1]DATA UPDATE'!$C$12:$Z$410, AH$3, 0)), "")</f>
        <v/>
      </c>
    </row>
    <row r="261" spans="3:34" ht="12" customHeight="1" x14ac:dyDescent="0.35">
      <c r="C261" s="17" t="s">
        <v>358</v>
      </c>
      <c r="D261" s="18" t="s">
        <v>359</v>
      </c>
      <c r="E261" s="19" t="s">
        <v>244</v>
      </c>
      <c r="F261" s="56">
        <v>5</v>
      </c>
      <c r="G261" s="15" t="s">
        <v>96</v>
      </c>
      <c r="H261" s="9" t="s">
        <v>39</v>
      </c>
      <c r="I261" s="1" t="s">
        <v>324</v>
      </c>
      <c r="J261" s="20">
        <v>36285</v>
      </c>
      <c r="K261" s="5" t="s">
        <v>17</v>
      </c>
      <c r="L261" s="5" t="s">
        <v>33</v>
      </c>
      <c r="M261" s="1">
        <f>VLOOKUP($C261,'[2]No. Regs MASTER PKWT'!$D$4:$X$286,14,0)</f>
        <v>0</v>
      </c>
      <c r="N261" s="65" t="s">
        <v>360</v>
      </c>
      <c r="O261" s="62">
        <f>VLOOKUP($C261, '[1]DATA UPDATE'!$C$12:$G$410, 5, 0)</f>
        <v>46023</v>
      </c>
      <c r="P261" s="62">
        <f>IFERROR(IF(VLOOKUP($C261, '[1]DATA UPDATE'!$C$12:$Z$410, P$3, 0)="", "", VLOOKUP($C261, '[1]DATA UPDATE'!$C$12:$Z$410, P$3, 0)), "")</f>
        <v>46112</v>
      </c>
      <c r="Q261" s="62">
        <f>IFERROR(IF(VLOOKUP($C261, '[1]DATA UPDATE'!$C$12:$Z$410, Q$3, 0)="", "", VLOOKUP($C261, '[1]DATA UPDATE'!$C$12:$Z$410, Q$3, 0)), "")</f>
        <v>46113</v>
      </c>
      <c r="R261" s="62">
        <f>IFERROR(IF(VLOOKUP($C261, '[1]DATA UPDATE'!$C$12:$Z$410, R$3, 0)="", "", VLOOKUP($C261, '[1]DATA UPDATE'!$C$12:$Z$410, R$3, 0)), "")</f>
        <v>46295</v>
      </c>
      <c r="S261" s="62" t="str">
        <f>IFERROR(IF(VLOOKUP($C261, '[1]DATA UPDATE'!$C$12:$Z$410, S$3, 0)="", "", VLOOKUP($C261, '[1]DATA UPDATE'!$C$12:$Z$410, S$3, 0)), "")</f>
        <v/>
      </c>
      <c r="T261" s="62" t="str">
        <f>IFERROR(IF(VLOOKUP($C261, '[1]DATA UPDATE'!$C$12:$Z$410, T$3, 0)="", "", VLOOKUP($C261, '[1]DATA UPDATE'!$C$12:$Z$410, T$3, 0)), "")</f>
        <v/>
      </c>
      <c r="U261" s="62" t="str">
        <f>IFERROR(IF(VLOOKUP($C261, '[1]DATA UPDATE'!$C$12:$Z$410, U$3, 0)="", "", VLOOKUP($C261, '[1]DATA UPDATE'!$C$12:$Z$410, U$3, 0)), "")</f>
        <v/>
      </c>
      <c r="V261" s="62" t="str">
        <f>IFERROR(IF(VLOOKUP($C261, '[1]DATA UPDATE'!$C$12:$Z$410, V$3, 0)="", "", VLOOKUP($C261, '[1]DATA UPDATE'!$C$12:$Z$410, V$3, 0)), "")</f>
        <v/>
      </c>
      <c r="W261" s="62" t="str">
        <f>IFERROR(IF(VLOOKUP($C261, '[1]DATA UPDATE'!$C$12:$Z$410, W$3, 0)="", "", VLOOKUP($C261, '[1]DATA UPDATE'!$C$12:$Z$410, W$3, 0)), "")</f>
        <v/>
      </c>
      <c r="X261" s="62" t="str">
        <f>IFERROR(IF(VLOOKUP($C261, '[1]DATA UPDATE'!$C$12:$Z$410, X$3, 0)="", "", VLOOKUP($C261, '[1]DATA UPDATE'!$C$12:$Z$410, X$3, 0)), "")</f>
        <v/>
      </c>
      <c r="Y261" s="62" t="str">
        <f>IFERROR(IF(VLOOKUP($C261, '[1]DATA UPDATE'!$C$12:$Z$410, Y$3, 0)="", "", VLOOKUP($C261, '[1]DATA UPDATE'!$C$12:$Z$410, Y$3, 0)), "")</f>
        <v/>
      </c>
      <c r="Z261" s="62" t="str">
        <f>IFERROR(IF(VLOOKUP($C261, '[1]DATA UPDATE'!$C$12:$Z$410, Z$3, 0)="", "", VLOOKUP($C261, '[1]DATA UPDATE'!$C$12:$Z$410, Z$3, 0)), "")</f>
        <v/>
      </c>
      <c r="AA261" s="62" t="str">
        <f>IFERROR(IF(VLOOKUP($C261, '[1]DATA UPDATE'!$C$12:$Z$410, AA$3, 0)="", "", VLOOKUP($C261, '[1]DATA UPDATE'!$C$12:$Z$410, AA$3, 0)), "")</f>
        <v/>
      </c>
      <c r="AB261" s="62" t="str">
        <f>IFERROR(IF(VLOOKUP($C261, '[1]DATA UPDATE'!$C$12:$Z$410, AB$3, 0)="", "", VLOOKUP($C261, '[1]DATA UPDATE'!$C$12:$Z$410, AB$3, 0)), "")</f>
        <v/>
      </c>
      <c r="AC261" s="62" t="str">
        <f>IFERROR(IF(VLOOKUP($C261, '[1]DATA UPDATE'!$C$12:$Z$410, AC$3, 0)="", "", VLOOKUP($C261, '[1]DATA UPDATE'!$C$12:$Z$410, AC$3, 0)), "")</f>
        <v/>
      </c>
      <c r="AD261" s="62" t="str">
        <f>IFERROR(IF(VLOOKUP($C261, '[1]DATA UPDATE'!$C$12:$Z$410, AD$3, 0)="", "", VLOOKUP($C261, '[1]DATA UPDATE'!$C$12:$Z$410, AD$3, 0)), "")</f>
        <v/>
      </c>
      <c r="AE261" s="62" t="str">
        <f>IFERROR(IF(VLOOKUP($C261, '[1]DATA UPDATE'!$C$12:$Z$410, AE$3, 0)="", "", VLOOKUP($C261, '[1]DATA UPDATE'!$C$12:$Z$410, AE$3, 0)), "")</f>
        <v/>
      </c>
      <c r="AF261" s="62" t="str">
        <f>IFERROR(IF(VLOOKUP($C261, '[1]DATA UPDATE'!$C$12:$Z$410, AF$3, 0)="", "", VLOOKUP($C261, '[1]DATA UPDATE'!$C$12:$Z$410, AF$3, 0)), "")</f>
        <v/>
      </c>
      <c r="AG261" s="62" t="str">
        <f>IFERROR(IF(VLOOKUP($C261, '[1]DATA UPDATE'!$C$12:$Z$410, AG$3, 0)="", "", VLOOKUP($C261, '[1]DATA UPDATE'!$C$12:$Z$410, AG$3, 0)), "")</f>
        <v/>
      </c>
      <c r="AH261" s="62" t="str">
        <f>IFERROR(IF(VLOOKUP($C261, '[1]DATA UPDATE'!$C$12:$Z$410, AH$3, 0)="", "", VLOOKUP($C261, '[1]DATA UPDATE'!$C$12:$Z$410, AH$3, 0)), "")</f>
        <v/>
      </c>
    </row>
    <row r="262" spans="3:34" ht="12" customHeight="1" x14ac:dyDescent="0.35">
      <c r="C262" s="1" t="s">
        <v>996</v>
      </c>
      <c r="D262" s="16" t="s">
        <v>997</v>
      </c>
      <c r="E262" s="19" t="s">
        <v>70</v>
      </c>
      <c r="F262" s="56">
        <v>5</v>
      </c>
      <c r="G262" s="15" t="s">
        <v>71</v>
      </c>
      <c r="H262" s="9" t="s">
        <v>39</v>
      </c>
      <c r="I262" s="1" t="s">
        <v>998</v>
      </c>
      <c r="J262" s="20" t="s">
        <v>999</v>
      </c>
      <c r="K262" s="5" t="s">
        <v>26</v>
      </c>
      <c r="L262" s="5" t="s">
        <v>33</v>
      </c>
      <c r="M262" s="1">
        <f>VLOOKUP($C262,'[2]No. Regs MASTER PKWT'!$D$4:$X$286,14,0)</f>
        <v>0</v>
      </c>
      <c r="N262" s="65" t="s">
        <v>1000</v>
      </c>
      <c r="O262" s="62" t="str">
        <f>VLOOKUP($C262, '[1]DATA UPDATE'!$C$12:$G$410, 5, 0)</f>
        <v>01/02/2026</v>
      </c>
      <c r="P262" s="62" t="str">
        <f>IFERROR(IF(VLOOKUP($C262, '[1]DATA UPDATE'!$C$12:$Z$410, P$3, 0)="", "", VLOOKUP($C262, '[1]DATA UPDATE'!$C$12:$Z$410, P$3, 0)), "")</f>
        <v>30/04/2026</v>
      </c>
      <c r="Q262" s="62">
        <f>IFERROR(IF(VLOOKUP($C262, '[1]DATA UPDATE'!$C$12:$Z$410, Q$3, 0)="", "", VLOOKUP($C262, '[1]DATA UPDATE'!$C$12:$Z$410, Q$3, 0)), "")</f>
        <v>46143</v>
      </c>
      <c r="R262" s="62">
        <f>IFERROR(IF(VLOOKUP($C262, '[1]DATA UPDATE'!$C$12:$Z$410, R$3, 0)="", "", VLOOKUP($C262, '[1]DATA UPDATE'!$C$12:$Z$410, R$3, 0)), "")</f>
        <v>46326</v>
      </c>
      <c r="S262" s="62" t="str">
        <f>IFERROR(IF(VLOOKUP($C262, '[1]DATA UPDATE'!$C$12:$Z$410, S$3, 0)="", "", VLOOKUP($C262, '[1]DATA UPDATE'!$C$12:$Z$410, S$3, 0)), "")</f>
        <v/>
      </c>
      <c r="T262" s="62" t="str">
        <f>IFERROR(IF(VLOOKUP($C262, '[1]DATA UPDATE'!$C$12:$Z$410, T$3, 0)="", "", VLOOKUP($C262, '[1]DATA UPDATE'!$C$12:$Z$410, T$3, 0)), "")</f>
        <v/>
      </c>
      <c r="U262" s="62" t="str">
        <f>IFERROR(IF(VLOOKUP($C262, '[1]DATA UPDATE'!$C$12:$Z$410, U$3, 0)="", "", VLOOKUP($C262, '[1]DATA UPDATE'!$C$12:$Z$410, U$3, 0)), "")</f>
        <v/>
      </c>
      <c r="V262" s="62" t="str">
        <f>IFERROR(IF(VLOOKUP($C262, '[1]DATA UPDATE'!$C$12:$Z$410, V$3, 0)="", "", VLOOKUP($C262, '[1]DATA UPDATE'!$C$12:$Z$410, V$3, 0)), "")</f>
        <v/>
      </c>
      <c r="W262" s="62" t="str">
        <f>IFERROR(IF(VLOOKUP($C262, '[1]DATA UPDATE'!$C$12:$Z$410, W$3, 0)="", "", VLOOKUP($C262, '[1]DATA UPDATE'!$C$12:$Z$410, W$3, 0)), "")</f>
        <v/>
      </c>
      <c r="X262" s="62" t="str">
        <f>IFERROR(IF(VLOOKUP($C262, '[1]DATA UPDATE'!$C$12:$Z$410, X$3, 0)="", "", VLOOKUP($C262, '[1]DATA UPDATE'!$C$12:$Z$410, X$3, 0)), "")</f>
        <v/>
      </c>
      <c r="Y262" s="62" t="str">
        <f>IFERROR(IF(VLOOKUP($C262, '[1]DATA UPDATE'!$C$12:$Z$410, Y$3, 0)="", "", VLOOKUP($C262, '[1]DATA UPDATE'!$C$12:$Z$410, Y$3, 0)), "")</f>
        <v/>
      </c>
      <c r="Z262" s="62" t="str">
        <f>IFERROR(IF(VLOOKUP($C262, '[1]DATA UPDATE'!$C$12:$Z$410, Z$3, 0)="", "", VLOOKUP($C262, '[1]DATA UPDATE'!$C$12:$Z$410, Z$3, 0)), "")</f>
        <v/>
      </c>
      <c r="AA262" s="62" t="str">
        <f>IFERROR(IF(VLOOKUP($C262, '[1]DATA UPDATE'!$C$12:$Z$410, AA$3, 0)="", "", VLOOKUP($C262, '[1]DATA UPDATE'!$C$12:$Z$410, AA$3, 0)), "")</f>
        <v/>
      </c>
      <c r="AB262" s="62" t="str">
        <f>IFERROR(IF(VLOOKUP($C262, '[1]DATA UPDATE'!$C$12:$Z$410, AB$3, 0)="", "", VLOOKUP($C262, '[1]DATA UPDATE'!$C$12:$Z$410, AB$3, 0)), "")</f>
        <v/>
      </c>
      <c r="AC262" s="62" t="str">
        <f>IFERROR(IF(VLOOKUP($C262, '[1]DATA UPDATE'!$C$12:$Z$410, AC$3, 0)="", "", VLOOKUP($C262, '[1]DATA UPDATE'!$C$12:$Z$410, AC$3, 0)), "")</f>
        <v/>
      </c>
      <c r="AD262" s="62" t="str">
        <f>IFERROR(IF(VLOOKUP($C262, '[1]DATA UPDATE'!$C$12:$Z$410, AD$3, 0)="", "", VLOOKUP($C262, '[1]DATA UPDATE'!$C$12:$Z$410, AD$3, 0)), "")</f>
        <v/>
      </c>
      <c r="AE262" s="62" t="str">
        <f>IFERROR(IF(VLOOKUP($C262, '[1]DATA UPDATE'!$C$12:$Z$410, AE$3, 0)="", "", VLOOKUP($C262, '[1]DATA UPDATE'!$C$12:$Z$410, AE$3, 0)), "")</f>
        <v/>
      </c>
      <c r="AF262" s="62" t="str">
        <f>IFERROR(IF(VLOOKUP($C262, '[1]DATA UPDATE'!$C$12:$Z$410, AF$3, 0)="", "", VLOOKUP($C262, '[1]DATA UPDATE'!$C$12:$Z$410, AF$3, 0)), "")</f>
        <v/>
      </c>
      <c r="AG262" s="62" t="str">
        <f>IFERROR(IF(VLOOKUP($C262, '[1]DATA UPDATE'!$C$12:$Z$410, AG$3, 0)="", "", VLOOKUP($C262, '[1]DATA UPDATE'!$C$12:$Z$410, AG$3, 0)), "")</f>
        <v/>
      </c>
      <c r="AH262" s="62" t="str">
        <f>IFERROR(IF(VLOOKUP($C262, '[1]DATA UPDATE'!$C$12:$Z$410, AH$3, 0)="", "", VLOOKUP($C262, '[1]DATA UPDATE'!$C$12:$Z$410, AH$3, 0)), "")</f>
        <v/>
      </c>
    </row>
    <row r="263" spans="3:34" ht="12" customHeight="1" x14ac:dyDescent="0.35">
      <c r="C263" s="1" t="s">
        <v>1001</v>
      </c>
      <c r="D263" s="16" t="s">
        <v>1002</v>
      </c>
      <c r="E263" s="19" t="s">
        <v>70</v>
      </c>
      <c r="F263" s="56">
        <v>5</v>
      </c>
      <c r="G263" s="15" t="s">
        <v>71</v>
      </c>
      <c r="H263" s="9" t="s">
        <v>39</v>
      </c>
      <c r="I263" s="1" t="s">
        <v>1003</v>
      </c>
      <c r="J263" s="20" t="s">
        <v>1004</v>
      </c>
      <c r="K263" s="5" t="s">
        <v>26</v>
      </c>
      <c r="L263" s="5" t="s">
        <v>33</v>
      </c>
      <c r="M263" s="1">
        <f>VLOOKUP($C263,'[2]No. Regs MASTER PKWT'!$D$4:$X$286,14,0)</f>
        <v>0</v>
      </c>
      <c r="N263" s="65" t="s">
        <v>1005</v>
      </c>
      <c r="O263" s="62" t="str">
        <f>VLOOKUP($C263, '[1]DATA UPDATE'!$C$12:$G$410, 5, 0)</f>
        <v>01/02/2026</v>
      </c>
      <c r="P263" s="62" t="str">
        <f>IFERROR(IF(VLOOKUP($C263, '[1]DATA UPDATE'!$C$12:$Z$410, P$3, 0)="", "", VLOOKUP($C263, '[1]DATA UPDATE'!$C$12:$Z$410, P$3, 0)), "")</f>
        <v>30/04/2026</v>
      </c>
      <c r="Q263" s="62">
        <f>IFERROR(IF(VLOOKUP($C263, '[1]DATA UPDATE'!$C$12:$Z$410, Q$3, 0)="", "", VLOOKUP($C263, '[1]DATA UPDATE'!$C$12:$Z$410, Q$3, 0)), "")</f>
        <v>46143</v>
      </c>
      <c r="R263" s="62">
        <f>IFERROR(IF(VLOOKUP($C263, '[1]DATA UPDATE'!$C$12:$Z$410, R$3, 0)="", "", VLOOKUP($C263, '[1]DATA UPDATE'!$C$12:$Z$410, R$3, 0)), "")</f>
        <v>46326</v>
      </c>
      <c r="S263" s="62" t="str">
        <f>IFERROR(IF(VLOOKUP($C263, '[1]DATA UPDATE'!$C$12:$Z$410, S$3, 0)="", "", VLOOKUP($C263, '[1]DATA UPDATE'!$C$12:$Z$410, S$3, 0)), "")</f>
        <v/>
      </c>
      <c r="T263" s="62" t="str">
        <f>IFERROR(IF(VLOOKUP($C263, '[1]DATA UPDATE'!$C$12:$Z$410, T$3, 0)="", "", VLOOKUP($C263, '[1]DATA UPDATE'!$C$12:$Z$410, T$3, 0)), "")</f>
        <v/>
      </c>
      <c r="U263" s="62" t="str">
        <f>IFERROR(IF(VLOOKUP($C263, '[1]DATA UPDATE'!$C$12:$Z$410, U$3, 0)="", "", VLOOKUP($C263, '[1]DATA UPDATE'!$C$12:$Z$410, U$3, 0)), "")</f>
        <v/>
      </c>
      <c r="V263" s="62" t="str">
        <f>IFERROR(IF(VLOOKUP($C263, '[1]DATA UPDATE'!$C$12:$Z$410, V$3, 0)="", "", VLOOKUP($C263, '[1]DATA UPDATE'!$C$12:$Z$410, V$3, 0)), "")</f>
        <v/>
      </c>
      <c r="W263" s="62" t="str">
        <f>IFERROR(IF(VLOOKUP($C263, '[1]DATA UPDATE'!$C$12:$Z$410, W$3, 0)="", "", VLOOKUP($C263, '[1]DATA UPDATE'!$C$12:$Z$410, W$3, 0)), "")</f>
        <v/>
      </c>
      <c r="X263" s="62" t="str">
        <f>IFERROR(IF(VLOOKUP($C263, '[1]DATA UPDATE'!$C$12:$Z$410, X$3, 0)="", "", VLOOKUP($C263, '[1]DATA UPDATE'!$C$12:$Z$410, X$3, 0)), "")</f>
        <v/>
      </c>
      <c r="Y263" s="62" t="str">
        <f>IFERROR(IF(VLOOKUP($C263, '[1]DATA UPDATE'!$C$12:$Z$410, Y$3, 0)="", "", VLOOKUP($C263, '[1]DATA UPDATE'!$C$12:$Z$410, Y$3, 0)), "")</f>
        <v/>
      </c>
      <c r="Z263" s="62" t="str">
        <f>IFERROR(IF(VLOOKUP($C263, '[1]DATA UPDATE'!$C$12:$Z$410, Z$3, 0)="", "", VLOOKUP($C263, '[1]DATA UPDATE'!$C$12:$Z$410, Z$3, 0)), "")</f>
        <v/>
      </c>
      <c r="AA263" s="62" t="str">
        <f>IFERROR(IF(VLOOKUP($C263, '[1]DATA UPDATE'!$C$12:$Z$410, AA$3, 0)="", "", VLOOKUP($C263, '[1]DATA UPDATE'!$C$12:$Z$410, AA$3, 0)), "")</f>
        <v/>
      </c>
      <c r="AB263" s="62" t="str">
        <f>IFERROR(IF(VLOOKUP($C263, '[1]DATA UPDATE'!$C$12:$Z$410, AB$3, 0)="", "", VLOOKUP($C263, '[1]DATA UPDATE'!$C$12:$Z$410, AB$3, 0)), "")</f>
        <v/>
      </c>
      <c r="AC263" s="62" t="str">
        <f>IFERROR(IF(VLOOKUP($C263, '[1]DATA UPDATE'!$C$12:$Z$410, AC$3, 0)="", "", VLOOKUP($C263, '[1]DATA UPDATE'!$C$12:$Z$410, AC$3, 0)), "")</f>
        <v/>
      </c>
      <c r="AD263" s="62" t="str">
        <f>IFERROR(IF(VLOOKUP($C263, '[1]DATA UPDATE'!$C$12:$Z$410, AD$3, 0)="", "", VLOOKUP($C263, '[1]DATA UPDATE'!$C$12:$Z$410, AD$3, 0)), "")</f>
        <v/>
      </c>
      <c r="AE263" s="62" t="str">
        <f>IFERROR(IF(VLOOKUP($C263, '[1]DATA UPDATE'!$C$12:$Z$410, AE$3, 0)="", "", VLOOKUP($C263, '[1]DATA UPDATE'!$C$12:$Z$410, AE$3, 0)), "")</f>
        <v/>
      </c>
      <c r="AF263" s="62" t="str">
        <f>IFERROR(IF(VLOOKUP($C263, '[1]DATA UPDATE'!$C$12:$Z$410, AF$3, 0)="", "", VLOOKUP($C263, '[1]DATA UPDATE'!$C$12:$Z$410, AF$3, 0)), "")</f>
        <v/>
      </c>
      <c r="AG263" s="62" t="str">
        <f>IFERROR(IF(VLOOKUP($C263, '[1]DATA UPDATE'!$C$12:$Z$410, AG$3, 0)="", "", VLOOKUP($C263, '[1]DATA UPDATE'!$C$12:$Z$410, AG$3, 0)), "")</f>
        <v/>
      </c>
      <c r="AH263" s="62" t="str">
        <f>IFERROR(IF(VLOOKUP($C263, '[1]DATA UPDATE'!$C$12:$Z$410, AH$3, 0)="", "", VLOOKUP($C263, '[1]DATA UPDATE'!$C$12:$Z$410, AH$3, 0)), "")</f>
        <v/>
      </c>
    </row>
    <row r="264" spans="3:34" ht="12" customHeight="1" x14ac:dyDescent="0.35">
      <c r="C264" s="1" t="s">
        <v>1006</v>
      </c>
      <c r="D264" s="16" t="s">
        <v>1007</v>
      </c>
      <c r="E264" s="19" t="s">
        <v>70</v>
      </c>
      <c r="F264" s="56">
        <v>5</v>
      </c>
      <c r="G264" s="15" t="s">
        <v>71</v>
      </c>
      <c r="H264" s="9" t="s">
        <v>39</v>
      </c>
      <c r="I264" s="1" t="s">
        <v>40</v>
      </c>
      <c r="J264" s="20" t="s">
        <v>1008</v>
      </c>
      <c r="K264" s="5" t="s">
        <v>26</v>
      </c>
      <c r="L264" s="5" t="s">
        <v>33</v>
      </c>
      <c r="M264" s="1">
        <f>VLOOKUP($C264,'[2]No. Regs MASTER PKWT'!$D$4:$X$286,14,0)</f>
        <v>0</v>
      </c>
      <c r="N264" s="65" t="s">
        <v>1009</v>
      </c>
      <c r="O264" s="62" t="str">
        <f>VLOOKUP($C264, '[1]DATA UPDATE'!$C$12:$G$410, 5, 0)</f>
        <v>01/02/2026</v>
      </c>
      <c r="P264" s="62" t="str">
        <f>IFERROR(IF(VLOOKUP($C264, '[1]DATA UPDATE'!$C$12:$Z$410, P$3, 0)="", "", VLOOKUP($C264, '[1]DATA UPDATE'!$C$12:$Z$410, P$3, 0)), "")</f>
        <v>30/04/2026</v>
      </c>
      <c r="Q264" s="62">
        <f>IFERROR(IF(VLOOKUP($C264, '[1]DATA UPDATE'!$C$12:$Z$410, Q$3, 0)="", "", VLOOKUP($C264, '[1]DATA UPDATE'!$C$12:$Z$410, Q$3, 0)), "")</f>
        <v>46143</v>
      </c>
      <c r="R264" s="62">
        <f>IFERROR(IF(VLOOKUP($C264, '[1]DATA UPDATE'!$C$12:$Z$410, R$3, 0)="", "", VLOOKUP($C264, '[1]DATA UPDATE'!$C$12:$Z$410, R$3, 0)), "")</f>
        <v>46326</v>
      </c>
      <c r="S264" s="62" t="str">
        <f>IFERROR(IF(VLOOKUP($C264, '[1]DATA UPDATE'!$C$12:$Z$410, S$3, 0)="", "", VLOOKUP($C264, '[1]DATA UPDATE'!$C$12:$Z$410, S$3, 0)), "")</f>
        <v/>
      </c>
      <c r="T264" s="62" t="str">
        <f>IFERROR(IF(VLOOKUP($C264, '[1]DATA UPDATE'!$C$12:$Z$410, T$3, 0)="", "", VLOOKUP($C264, '[1]DATA UPDATE'!$C$12:$Z$410, T$3, 0)), "")</f>
        <v/>
      </c>
      <c r="U264" s="62" t="str">
        <f>IFERROR(IF(VLOOKUP($C264, '[1]DATA UPDATE'!$C$12:$Z$410, U$3, 0)="", "", VLOOKUP($C264, '[1]DATA UPDATE'!$C$12:$Z$410, U$3, 0)), "")</f>
        <v/>
      </c>
      <c r="V264" s="62" t="str">
        <f>IFERROR(IF(VLOOKUP($C264, '[1]DATA UPDATE'!$C$12:$Z$410, V$3, 0)="", "", VLOOKUP($C264, '[1]DATA UPDATE'!$C$12:$Z$410, V$3, 0)), "")</f>
        <v/>
      </c>
      <c r="W264" s="62" t="str">
        <f>IFERROR(IF(VLOOKUP($C264, '[1]DATA UPDATE'!$C$12:$Z$410, W$3, 0)="", "", VLOOKUP($C264, '[1]DATA UPDATE'!$C$12:$Z$410, W$3, 0)), "")</f>
        <v/>
      </c>
      <c r="X264" s="62" t="str">
        <f>IFERROR(IF(VLOOKUP($C264, '[1]DATA UPDATE'!$C$12:$Z$410, X$3, 0)="", "", VLOOKUP($C264, '[1]DATA UPDATE'!$C$12:$Z$410, X$3, 0)), "")</f>
        <v/>
      </c>
      <c r="Y264" s="62" t="str">
        <f>IFERROR(IF(VLOOKUP($C264, '[1]DATA UPDATE'!$C$12:$Z$410, Y$3, 0)="", "", VLOOKUP($C264, '[1]DATA UPDATE'!$C$12:$Z$410, Y$3, 0)), "")</f>
        <v/>
      </c>
      <c r="Z264" s="62" t="str">
        <f>IFERROR(IF(VLOOKUP($C264, '[1]DATA UPDATE'!$C$12:$Z$410, Z$3, 0)="", "", VLOOKUP($C264, '[1]DATA UPDATE'!$C$12:$Z$410, Z$3, 0)), "")</f>
        <v/>
      </c>
      <c r="AA264" s="62" t="str">
        <f>IFERROR(IF(VLOOKUP($C264, '[1]DATA UPDATE'!$C$12:$Z$410, AA$3, 0)="", "", VLOOKUP($C264, '[1]DATA UPDATE'!$C$12:$Z$410, AA$3, 0)), "")</f>
        <v/>
      </c>
      <c r="AB264" s="62" t="str">
        <f>IFERROR(IF(VLOOKUP($C264, '[1]DATA UPDATE'!$C$12:$Z$410, AB$3, 0)="", "", VLOOKUP($C264, '[1]DATA UPDATE'!$C$12:$Z$410, AB$3, 0)), "")</f>
        <v/>
      </c>
      <c r="AC264" s="62" t="str">
        <f>IFERROR(IF(VLOOKUP($C264, '[1]DATA UPDATE'!$C$12:$Z$410, AC$3, 0)="", "", VLOOKUP($C264, '[1]DATA UPDATE'!$C$12:$Z$410, AC$3, 0)), "")</f>
        <v/>
      </c>
      <c r="AD264" s="62" t="str">
        <f>IFERROR(IF(VLOOKUP($C264, '[1]DATA UPDATE'!$C$12:$Z$410, AD$3, 0)="", "", VLOOKUP($C264, '[1]DATA UPDATE'!$C$12:$Z$410, AD$3, 0)), "")</f>
        <v/>
      </c>
      <c r="AE264" s="62" t="str">
        <f>IFERROR(IF(VLOOKUP($C264, '[1]DATA UPDATE'!$C$12:$Z$410, AE$3, 0)="", "", VLOOKUP($C264, '[1]DATA UPDATE'!$C$12:$Z$410, AE$3, 0)), "")</f>
        <v/>
      </c>
      <c r="AF264" s="62" t="str">
        <f>IFERROR(IF(VLOOKUP($C264, '[1]DATA UPDATE'!$C$12:$Z$410, AF$3, 0)="", "", VLOOKUP($C264, '[1]DATA UPDATE'!$C$12:$Z$410, AF$3, 0)), "")</f>
        <v/>
      </c>
      <c r="AG264" s="62" t="str">
        <f>IFERROR(IF(VLOOKUP($C264, '[1]DATA UPDATE'!$C$12:$Z$410, AG$3, 0)="", "", VLOOKUP($C264, '[1]DATA UPDATE'!$C$12:$Z$410, AG$3, 0)), "")</f>
        <v/>
      </c>
      <c r="AH264" s="62" t="str">
        <f>IFERROR(IF(VLOOKUP($C264, '[1]DATA UPDATE'!$C$12:$Z$410, AH$3, 0)="", "", VLOOKUP($C264, '[1]DATA UPDATE'!$C$12:$Z$410, AH$3, 0)), "")</f>
        <v/>
      </c>
    </row>
    <row r="265" spans="3:34" ht="12" customHeight="1" x14ac:dyDescent="0.35">
      <c r="C265" s="1" t="s">
        <v>1010</v>
      </c>
      <c r="D265" s="16" t="s">
        <v>1011</v>
      </c>
      <c r="E265" s="19" t="s">
        <v>70</v>
      </c>
      <c r="F265" s="56">
        <v>5</v>
      </c>
      <c r="G265" s="15" t="s">
        <v>71</v>
      </c>
      <c r="H265" s="9" t="s">
        <v>39</v>
      </c>
      <c r="I265" s="1" t="s">
        <v>1012</v>
      </c>
      <c r="J265" s="20" t="s">
        <v>1013</v>
      </c>
      <c r="K265" s="5" t="s">
        <v>26</v>
      </c>
      <c r="L265" s="5" t="s">
        <v>33</v>
      </c>
      <c r="M265" s="1">
        <f>VLOOKUP($C265,'[2]No. Regs MASTER PKWT'!$D$4:$X$286,14,0)</f>
        <v>0</v>
      </c>
      <c r="N265" s="65" t="s">
        <v>1014</v>
      </c>
      <c r="O265" s="62" t="str">
        <f>VLOOKUP($C265, '[1]DATA UPDATE'!$C$12:$G$410, 5, 0)</f>
        <v>01/02/2026</v>
      </c>
      <c r="P265" s="62" t="str">
        <f>IFERROR(IF(VLOOKUP($C265, '[1]DATA UPDATE'!$C$12:$Z$410, P$3, 0)="", "", VLOOKUP($C265, '[1]DATA UPDATE'!$C$12:$Z$410, P$3, 0)), "")</f>
        <v>30/04/2026</v>
      </c>
      <c r="Q265" s="62">
        <f>IFERROR(IF(VLOOKUP($C265, '[1]DATA UPDATE'!$C$12:$Z$410, Q$3, 0)="", "", VLOOKUP($C265, '[1]DATA UPDATE'!$C$12:$Z$410, Q$3, 0)), "")</f>
        <v>46143</v>
      </c>
      <c r="R265" s="62">
        <f>IFERROR(IF(VLOOKUP($C265, '[1]DATA UPDATE'!$C$12:$Z$410, R$3, 0)="", "", VLOOKUP($C265, '[1]DATA UPDATE'!$C$12:$Z$410, R$3, 0)), "")</f>
        <v>46326</v>
      </c>
      <c r="S265" s="62" t="str">
        <f>IFERROR(IF(VLOOKUP($C265, '[1]DATA UPDATE'!$C$12:$Z$410, S$3, 0)="", "", VLOOKUP($C265, '[1]DATA UPDATE'!$C$12:$Z$410, S$3, 0)), "")</f>
        <v/>
      </c>
      <c r="T265" s="62" t="str">
        <f>IFERROR(IF(VLOOKUP($C265, '[1]DATA UPDATE'!$C$12:$Z$410, T$3, 0)="", "", VLOOKUP($C265, '[1]DATA UPDATE'!$C$12:$Z$410, T$3, 0)), "")</f>
        <v/>
      </c>
      <c r="U265" s="62" t="str">
        <f>IFERROR(IF(VLOOKUP($C265, '[1]DATA UPDATE'!$C$12:$Z$410, U$3, 0)="", "", VLOOKUP($C265, '[1]DATA UPDATE'!$C$12:$Z$410, U$3, 0)), "")</f>
        <v/>
      </c>
      <c r="V265" s="62" t="str">
        <f>IFERROR(IF(VLOOKUP($C265, '[1]DATA UPDATE'!$C$12:$Z$410, V$3, 0)="", "", VLOOKUP($C265, '[1]DATA UPDATE'!$C$12:$Z$410, V$3, 0)), "")</f>
        <v/>
      </c>
      <c r="W265" s="62" t="str">
        <f>IFERROR(IF(VLOOKUP($C265, '[1]DATA UPDATE'!$C$12:$Z$410, W$3, 0)="", "", VLOOKUP($C265, '[1]DATA UPDATE'!$C$12:$Z$410, W$3, 0)), "")</f>
        <v/>
      </c>
      <c r="X265" s="62" t="str">
        <f>IFERROR(IF(VLOOKUP($C265, '[1]DATA UPDATE'!$C$12:$Z$410, X$3, 0)="", "", VLOOKUP($C265, '[1]DATA UPDATE'!$C$12:$Z$410, X$3, 0)), "")</f>
        <v/>
      </c>
      <c r="Y265" s="62" t="str">
        <f>IFERROR(IF(VLOOKUP($C265, '[1]DATA UPDATE'!$C$12:$Z$410, Y$3, 0)="", "", VLOOKUP($C265, '[1]DATA UPDATE'!$C$12:$Z$410, Y$3, 0)), "")</f>
        <v/>
      </c>
      <c r="Z265" s="62" t="str">
        <f>IFERROR(IF(VLOOKUP($C265, '[1]DATA UPDATE'!$C$12:$Z$410, Z$3, 0)="", "", VLOOKUP($C265, '[1]DATA UPDATE'!$C$12:$Z$410, Z$3, 0)), "")</f>
        <v/>
      </c>
      <c r="AA265" s="62" t="str">
        <f>IFERROR(IF(VLOOKUP($C265, '[1]DATA UPDATE'!$C$12:$Z$410, AA$3, 0)="", "", VLOOKUP($C265, '[1]DATA UPDATE'!$C$12:$Z$410, AA$3, 0)), "")</f>
        <v/>
      </c>
      <c r="AB265" s="62" t="str">
        <f>IFERROR(IF(VLOOKUP($C265, '[1]DATA UPDATE'!$C$12:$Z$410, AB$3, 0)="", "", VLOOKUP($C265, '[1]DATA UPDATE'!$C$12:$Z$410, AB$3, 0)), "")</f>
        <v/>
      </c>
      <c r="AC265" s="62" t="str">
        <f>IFERROR(IF(VLOOKUP($C265, '[1]DATA UPDATE'!$C$12:$Z$410, AC$3, 0)="", "", VLOOKUP($C265, '[1]DATA UPDATE'!$C$12:$Z$410, AC$3, 0)), "")</f>
        <v/>
      </c>
      <c r="AD265" s="62" t="str">
        <f>IFERROR(IF(VLOOKUP($C265, '[1]DATA UPDATE'!$C$12:$Z$410, AD$3, 0)="", "", VLOOKUP($C265, '[1]DATA UPDATE'!$C$12:$Z$410, AD$3, 0)), "")</f>
        <v/>
      </c>
      <c r="AE265" s="62" t="str">
        <f>IFERROR(IF(VLOOKUP($C265, '[1]DATA UPDATE'!$C$12:$Z$410, AE$3, 0)="", "", VLOOKUP($C265, '[1]DATA UPDATE'!$C$12:$Z$410, AE$3, 0)), "")</f>
        <v/>
      </c>
      <c r="AF265" s="62" t="str">
        <f>IFERROR(IF(VLOOKUP($C265, '[1]DATA UPDATE'!$C$12:$Z$410, AF$3, 0)="", "", VLOOKUP($C265, '[1]DATA UPDATE'!$C$12:$Z$410, AF$3, 0)), "")</f>
        <v/>
      </c>
      <c r="AG265" s="62" t="str">
        <f>IFERROR(IF(VLOOKUP($C265, '[1]DATA UPDATE'!$C$12:$Z$410, AG$3, 0)="", "", VLOOKUP($C265, '[1]DATA UPDATE'!$C$12:$Z$410, AG$3, 0)), "")</f>
        <v/>
      </c>
      <c r="AH265" s="62" t="str">
        <f>IFERROR(IF(VLOOKUP($C265, '[1]DATA UPDATE'!$C$12:$Z$410, AH$3, 0)="", "", VLOOKUP($C265, '[1]DATA UPDATE'!$C$12:$Z$410, AH$3, 0)), "")</f>
        <v/>
      </c>
    </row>
    <row r="266" spans="3:34" ht="12" customHeight="1" x14ac:dyDescent="0.35">
      <c r="C266" s="10" t="s">
        <v>361</v>
      </c>
      <c r="D266" s="11" t="s">
        <v>362</v>
      </c>
      <c r="E266" s="21" t="s">
        <v>1015</v>
      </c>
      <c r="F266" s="57">
        <v>4</v>
      </c>
      <c r="G266" s="22" t="s">
        <v>364</v>
      </c>
      <c r="H266" s="23" t="s">
        <v>39</v>
      </c>
      <c r="I266" s="10" t="s">
        <v>365</v>
      </c>
      <c r="J266" s="24">
        <v>35892</v>
      </c>
      <c r="K266" s="13" t="s">
        <v>26</v>
      </c>
      <c r="L266" s="13" t="s">
        <v>33</v>
      </c>
      <c r="M266" s="10" t="s">
        <v>20</v>
      </c>
      <c r="N266" s="66" t="s">
        <v>366</v>
      </c>
      <c r="O266" s="62">
        <f>VLOOKUP($C266, '[1]DATA UPDATE'!$C$12:$G$410, 5, 0)</f>
        <v>45352</v>
      </c>
      <c r="P266" s="62">
        <f>IFERROR(IF(VLOOKUP($C266, '[1]DATA UPDATE'!$C$12:$Z$410, P$3, 0)="", "", VLOOKUP($C266, '[1]DATA UPDATE'!$C$12:$Z$410, P$3, 0)), "")</f>
        <v>45443</v>
      </c>
      <c r="Q266" s="62">
        <f>IFERROR(IF(VLOOKUP($C266, '[1]DATA UPDATE'!$C$12:$Z$410, Q$3, 0)="", "", VLOOKUP($C266, '[1]DATA UPDATE'!$C$12:$Z$410, Q$3, 0)), "")</f>
        <v>45444</v>
      </c>
      <c r="R266" s="62">
        <f>IFERROR(IF(VLOOKUP($C266, '[1]DATA UPDATE'!$C$12:$Z$410, R$3, 0)="", "", VLOOKUP($C266, '[1]DATA UPDATE'!$C$12:$Z$410, R$3, 0)), "")</f>
        <v>45657</v>
      </c>
      <c r="S266" s="62" t="str">
        <f>IFERROR(IF(VLOOKUP($C266, '[1]DATA UPDATE'!$C$12:$Z$410, S$3, 0)="", "", VLOOKUP($C266, '[1]DATA UPDATE'!$C$12:$Z$410, S$3, 0)), "")</f>
        <v>01/01/2025</v>
      </c>
      <c r="T266" s="62" t="str">
        <f>IFERROR(IF(VLOOKUP($C266, '[1]DATA UPDATE'!$C$12:$Z$410, T$3, 0)="", "", VLOOKUP($C266, '[1]DATA UPDATE'!$C$12:$Z$410, T$3, 0)), "")</f>
        <v>30/06/2025</v>
      </c>
      <c r="U266" s="62">
        <f>IFERROR(IF(VLOOKUP($C266, '[1]DATA UPDATE'!$C$12:$Z$410, U$3, 0)="", "", VLOOKUP($C266, '[1]DATA UPDATE'!$C$12:$Z$410, U$3, 0)), "")</f>
        <v>45839</v>
      </c>
      <c r="V266" s="62">
        <f>IFERROR(IF(VLOOKUP($C266, '[1]DATA UPDATE'!$C$12:$Z$410, V$3, 0)="", "", VLOOKUP($C266, '[1]DATA UPDATE'!$C$12:$Z$410, V$3, 0)), "")</f>
        <v>46022</v>
      </c>
      <c r="W266" s="62">
        <f>IFERROR(IF(VLOOKUP($C266, '[1]DATA UPDATE'!$C$12:$Z$410, W$3, 0)="", "", VLOOKUP($C266, '[1]DATA UPDATE'!$C$12:$Z$410, W$3, 0)), "")</f>
        <v>46023</v>
      </c>
      <c r="X266" s="62">
        <f>IFERROR(IF(VLOOKUP($C266, '[1]DATA UPDATE'!$C$12:$Z$410, X$3, 0)="", "", VLOOKUP($C266, '[1]DATA UPDATE'!$C$12:$Z$410, X$3, 0)), "")</f>
        <v>46203</v>
      </c>
      <c r="Y266" s="62">
        <f>IFERROR(IF(VLOOKUP($C266, '[1]DATA UPDATE'!$C$12:$Z$410, Y$3, 0)="", "", VLOOKUP($C266, '[1]DATA UPDATE'!$C$12:$Z$410, Y$3, 0)), "")</f>
        <v>46204</v>
      </c>
      <c r="Z266" s="62">
        <f>IFERROR(IF(VLOOKUP($C266, '[1]DATA UPDATE'!$C$12:$Z$410, Z$3, 0)="", "", VLOOKUP($C266, '[1]DATA UPDATE'!$C$12:$Z$410, Z$3, 0)), "")</f>
        <v>46387</v>
      </c>
      <c r="AA266" s="62" t="str">
        <f>IFERROR(IF(VLOOKUP($C266, '[1]DATA UPDATE'!$C$12:$Z$410, AA$3, 0)="", "", VLOOKUP($C266, '[1]DATA UPDATE'!$C$12:$Z$410, AA$3, 0)), "")</f>
        <v/>
      </c>
      <c r="AB266" s="62" t="str">
        <f>IFERROR(IF(VLOOKUP($C266, '[1]DATA UPDATE'!$C$12:$Z$410, AB$3, 0)="", "", VLOOKUP($C266, '[1]DATA UPDATE'!$C$12:$Z$410, AB$3, 0)), "")</f>
        <v/>
      </c>
      <c r="AC266" s="62" t="str">
        <f>IFERROR(IF(VLOOKUP($C266, '[1]DATA UPDATE'!$C$12:$Z$410, AC$3, 0)="", "", VLOOKUP($C266, '[1]DATA UPDATE'!$C$12:$Z$410, AC$3, 0)), "")</f>
        <v/>
      </c>
      <c r="AD266" s="62" t="str">
        <f>IFERROR(IF(VLOOKUP($C266, '[1]DATA UPDATE'!$C$12:$Z$410, AD$3, 0)="", "", VLOOKUP($C266, '[1]DATA UPDATE'!$C$12:$Z$410, AD$3, 0)), "")</f>
        <v/>
      </c>
      <c r="AE266" s="62" t="str">
        <f>IFERROR(IF(VLOOKUP($C266, '[1]DATA UPDATE'!$C$12:$Z$410, AE$3, 0)="", "", VLOOKUP($C266, '[1]DATA UPDATE'!$C$12:$Z$410, AE$3, 0)), "")</f>
        <v/>
      </c>
      <c r="AF266" s="62" t="str">
        <f>IFERROR(IF(VLOOKUP($C266, '[1]DATA UPDATE'!$C$12:$Z$410, AF$3, 0)="", "", VLOOKUP($C266, '[1]DATA UPDATE'!$C$12:$Z$410, AF$3, 0)), "")</f>
        <v/>
      </c>
      <c r="AG266" s="62" t="str">
        <f>IFERROR(IF(VLOOKUP($C266, '[1]DATA UPDATE'!$C$12:$Z$410, AG$3, 0)="", "", VLOOKUP($C266, '[1]DATA UPDATE'!$C$12:$Z$410, AG$3, 0)), "")</f>
        <v/>
      </c>
      <c r="AH266" s="62" t="str">
        <f>IFERROR(IF(VLOOKUP($C266, '[1]DATA UPDATE'!$C$12:$Z$410, AH$3, 0)="", "", VLOOKUP($C266, '[1]DATA UPDATE'!$C$12:$Z$410, AH$3, 0)), "")</f>
        <v/>
      </c>
    </row>
    <row r="267" spans="3:34" ht="12" customHeight="1" x14ac:dyDescent="0.35">
      <c r="C267" s="35" t="s">
        <v>766</v>
      </c>
      <c r="D267" s="36" t="s">
        <v>767</v>
      </c>
      <c r="E267" s="36" t="s">
        <v>796</v>
      </c>
      <c r="F267" s="60">
        <v>3</v>
      </c>
      <c r="G267" s="37" t="s">
        <v>71</v>
      </c>
      <c r="H267" s="38" t="s">
        <v>39</v>
      </c>
      <c r="I267" s="1" t="s">
        <v>769</v>
      </c>
      <c r="J267" s="4">
        <v>22802</v>
      </c>
      <c r="K267" s="5" t="s">
        <v>26</v>
      </c>
      <c r="L267" s="5" t="s">
        <v>116</v>
      </c>
      <c r="M267" s="1" t="s">
        <v>27</v>
      </c>
      <c r="N267" s="64" t="s">
        <v>770</v>
      </c>
      <c r="O267" s="62">
        <f>VLOOKUP($C267, '[1]DATA UPDATE'!$C$12:$G$410, 5, 0)</f>
        <v>45209</v>
      </c>
      <c r="P267" s="62">
        <f>IFERROR(IF(VLOOKUP($C267, '[1]DATA UPDATE'!$C$12:$Z$410, P$3, 0)="", "", VLOOKUP($C267, '[1]DATA UPDATE'!$C$12:$Z$410, P$3, 0)), "")</f>
        <v>45291</v>
      </c>
      <c r="Q267" s="62">
        <f>IFERROR(IF(VLOOKUP($C267, '[1]DATA UPDATE'!$C$12:$Z$410, Q$3, 0)="", "", VLOOKUP($C267, '[1]DATA UPDATE'!$C$12:$Z$410, Q$3, 0)), "")</f>
        <v>45293</v>
      </c>
      <c r="R267" s="62">
        <f>IFERROR(IF(VLOOKUP($C267, '[1]DATA UPDATE'!$C$12:$Z$410, R$3, 0)="", "", VLOOKUP($C267, '[1]DATA UPDATE'!$C$12:$Z$410, R$3, 0)), "")</f>
        <v>45382</v>
      </c>
      <c r="S267" s="62">
        <f>IFERROR(IF(VLOOKUP($C267, '[1]DATA UPDATE'!$C$12:$Z$410, S$3, 0)="", "", VLOOKUP($C267, '[1]DATA UPDATE'!$C$12:$Z$410, S$3, 0)), "")</f>
        <v>45383</v>
      </c>
      <c r="T267" s="62">
        <f>IFERROR(IF(VLOOKUP($C267, '[1]DATA UPDATE'!$C$12:$Z$410, T$3, 0)="", "", VLOOKUP($C267, '[1]DATA UPDATE'!$C$12:$Z$410, T$3, 0)), "")</f>
        <v>45565</v>
      </c>
      <c r="U267" s="62" t="str">
        <f>IFERROR(IF(VLOOKUP($C267, '[1]DATA UPDATE'!$C$12:$Z$410, U$3, 0)="", "", VLOOKUP($C267, '[1]DATA UPDATE'!$C$12:$Z$410, U$3, 0)), "")</f>
        <v>01/10/2024</v>
      </c>
      <c r="V267" s="62" t="str">
        <f>IFERROR(IF(VLOOKUP($C267, '[1]DATA UPDATE'!$C$12:$Z$410, V$3, 0)="", "", VLOOKUP($C267, '[1]DATA UPDATE'!$C$12:$Z$410, V$3, 0)), "")</f>
        <v>31/12/2024</v>
      </c>
      <c r="W267" s="62" t="str">
        <f>IFERROR(IF(VLOOKUP($C267, '[1]DATA UPDATE'!$C$12:$Z$410, W$3, 0)="", "", VLOOKUP($C267, '[1]DATA UPDATE'!$C$12:$Z$410, W$3, 0)), "")</f>
        <v>01/01/2025</v>
      </c>
      <c r="X267" s="62" t="str">
        <f>IFERROR(IF(VLOOKUP($C267, '[1]DATA UPDATE'!$C$12:$Z$410, X$3, 0)="", "", VLOOKUP($C267, '[1]DATA UPDATE'!$C$12:$Z$410, X$3, 0)), "")</f>
        <v>31/03/2025</v>
      </c>
      <c r="Y267" s="62" t="str">
        <f>IFERROR(IF(VLOOKUP($C267, '[1]DATA UPDATE'!$C$12:$Z$410, Y$3, 0)="", "", VLOOKUP($C267, '[1]DATA UPDATE'!$C$12:$Z$410, Y$3, 0)), "")</f>
        <v>01/04/2025</v>
      </c>
      <c r="Z267" s="62">
        <f>IFERROR(IF(VLOOKUP($C267, '[1]DATA UPDATE'!$C$12:$Z$410, Z$3, 0)="", "", VLOOKUP($C267, '[1]DATA UPDATE'!$C$12:$Z$410, Z$3, 0)), "")</f>
        <v>45838</v>
      </c>
      <c r="AA267" s="62" t="str">
        <f>IFERROR(IF(VLOOKUP($C267, '[1]DATA UPDATE'!$C$12:$Z$410, AA$3, 0)="", "", VLOOKUP($C267, '[1]DATA UPDATE'!$C$12:$Z$410, AA$3, 0)), "")</f>
        <v>01/07/2025</v>
      </c>
      <c r="AB267" s="62">
        <f>IFERROR(IF(VLOOKUP($C267, '[1]DATA UPDATE'!$C$12:$Z$410, AB$3, 0)="", "", VLOOKUP($C267, '[1]DATA UPDATE'!$C$12:$Z$410, AB$3, 0)), "")</f>
        <v>46022</v>
      </c>
      <c r="AC267" s="62">
        <f>IFERROR(IF(VLOOKUP($C267, '[1]DATA UPDATE'!$C$12:$Z$410, AC$3, 0)="", "", VLOOKUP($C267, '[1]DATA UPDATE'!$C$12:$Z$410, AC$3, 0)), "")</f>
        <v>46023</v>
      </c>
      <c r="AD267" s="62">
        <f>IFERROR(IF(VLOOKUP($C267, '[1]DATA UPDATE'!$C$12:$Z$410, AD$3, 0)="", "", VLOOKUP($C267, '[1]DATA UPDATE'!$C$12:$Z$410, AD$3, 0)), "")</f>
        <v>46203</v>
      </c>
      <c r="AE267" s="62">
        <f>IFERROR(IF(VLOOKUP($C267, '[1]DATA UPDATE'!$C$12:$Z$410, AE$3, 0)="", "", VLOOKUP($C267, '[1]DATA UPDATE'!$C$12:$Z$410, AE$3, 0)), "")</f>
        <v>46204</v>
      </c>
      <c r="AF267" s="62">
        <f>IFERROR(IF(VLOOKUP($C267, '[1]DATA UPDATE'!$C$12:$Z$410, AF$3, 0)="", "", VLOOKUP($C267, '[1]DATA UPDATE'!$C$12:$Z$410, AF$3, 0)), "")</f>
        <v>46387</v>
      </c>
      <c r="AG267" s="62" t="str">
        <f>IFERROR(IF(VLOOKUP($C267, '[1]DATA UPDATE'!$C$12:$Z$410, AG$3, 0)="", "", VLOOKUP($C267, '[1]DATA UPDATE'!$C$12:$Z$410, AG$3, 0)), "")</f>
        <v/>
      </c>
      <c r="AH267" s="62" t="str">
        <f>IFERROR(IF(VLOOKUP($C267, '[1]DATA UPDATE'!$C$12:$Z$410, AH$3, 0)="", "", VLOOKUP($C267, '[1]DATA UPDATE'!$C$12:$Z$410, AH$3, 0)), "")</f>
        <v/>
      </c>
    </row>
    <row r="268" spans="3:34" ht="12" customHeight="1" x14ac:dyDescent="0.35">
      <c r="C268" s="35" t="s">
        <v>855</v>
      </c>
      <c r="D268" s="39" t="s">
        <v>856</v>
      </c>
      <c r="E268" s="36" t="s">
        <v>763</v>
      </c>
      <c r="F268" s="60">
        <v>3</v>
      </c>
      <c r="G268" s="36" t="s">
        <v>14</v>
      </c>
      <c r="H268" s="38" t="s">
        <v>15</v>
      </c>
      <c r="I268" s="1" t="s">
        <v>857</v>
      </c>
      <c r="J268" s="6" t="s">
        <v>858</v>
      </c>
      <c r="K268" s="5" t="s">
        <v>26</v>
      </c>
      <c r="L268" s="5" t="s">
        <v>116</v>
      </c>
      <c r="M268" s="1" t="s">
        <v>122</v>
      </c>
      <c r="N268" s="64" t="s">
        <v>859</v>
      </c>
      <c r="O268" s="62" t="str">
        <f>VLOOKUP($C268, '[1]DATA UPDATE'!$C$12:$G$410, 5, 0)</f>
        <v>01/09/2025</v>
      </c>
      <c r="P268" s="62" t="str">
        <f>IFERROR(IF(VLOOKUP($C268, '[1]DATA UPDATE'!$C$12:$Z$410, P$3, 0)="", "", VLOOKUP($C268, '[1]DATA UPDATE'!$C$12:$Z$410, P$3, 0)), "")</f>
        <v>31/12/2025</v>
      </c>
      <c r="Q268" s="62">
        <f>IFERROR(IF(VLOOKUP($C268, '[1]DATA UPDATE'!$C$12:$Z$410, Q$3, 0)="", "", VLOOKUP($C268, '[1]DATA UPDATE'!$C$12:$Z$410, Q$3, 0)), "")</f>
        <v>46023</v>
      </c>
      <c r="R268" s="62">
        <f>IFERROR(IF(VLOOKUP($C268, '[1]DATA UPDATE'!$C$12:$Z$410, R$3, 0)="", "", VLOOKUP($C268, '[1]DATA UPDATE'!$C$12:$Z$410, R$3, 0)), "")</f>
        <v>46203</v>
      </c>
      <c r="S268" s="62">
        <f>IFERROR(IF(VLOOKUP($C268, '[1]DATA UPDATE'!$C$12:$Z$410, S$3, 0)="", "", VLOOKUP($C268, '[1]DATA UPDATE'!$C$12:$Z$410, S$3, 0)), "")</f>
        <v>46204</v>
      </c>
      <c r="T268" s="62">
        <f>IFERROR(IF(VLOOKUP($C268, '[1]DATA UPDATE'!$C$12:$Z$410, T$3, 0)="", "", VLOOKUP($C268, '[1]DATA UPDATE'!$C$12:$Z$410, T$3, 0)), "")</f>
        <v>46387</v>
      </c>
      <c r="U268" s="62" t="str">
        <f>IFERROR(IF(VLOOKUP($C268, '[1]DATA UPDATE'!$C$12:$Z$410, U$3, 0)="", "", VLOOKUP($C268, '[1]DATA UPDATE'!$C$12:$Z$410, U$3, 0)), "")</f>
        <v/>
      </c>
      <c r="V268" s="62" t="str">
        <f>IFERROR(IF(VLOOKUP($C268, '[1]DATA UPDATE'!$C$12:$Z$410, V$3, 0)="", "", VLOOKUP($C268, '[1]DATA UPDATE'!$C$12:$Z$410, V$3, 0)), "")</f>
        <v/>
      </c>
      <c r="W268" s="62" t="str">
        <f>IFERROR(IF(VLOOKUP($C268, '[1]DATA UPDATE'!$C$12:$Z$410, W$3, 0)="", "", VLOOKUP($C268, '[1]DATA UPDATE'!$C$12:$Z$410, W$3, 0)), "")</f>
        <v/>
      </c>
      <c r="X268" s="62" t="str">
        <f>IFERROR(IF(VLOOKUP($C268, '[1]DATA UPDATE'!$C$12:$Z$410, X$3, 0)="", "", VLOOKUP($C268, '[1]DATA UPDATE'!$C$12:$Z$410, X$3, 0)), "")</f>
        <v/>
      </c>
      <c r="Y268" s="62" t="str">
        <f>IFERROR(IF(VLOOKUP($C268, '[1]DATA UPDATE'!$C$12:$Z$410, Y$3, 0)="", "", VLOOKUP($C268, '[1]DATA UPDATE'!$C$12:$Z$410, Y$3, 0)), "")</f>
        <v/>
      </c>
      <c r="Z268" s="62" t="str">
        <f>IFERROR(IF(VLOOKUP($C268, '[1]DATA UPDATE'!$C$12:$Z$410, Z$3, 0)="", "", VLOOKUP($C268, '[1]DATA UPDATE'!$C$12:$Z$410, Z$3, 0)), "")</f>
        <v/>
      </c>
      <c r="AA268" s="62" t="str">
        <f>IFERROR(IF(VLOOKUP($C268, '[1]DATA UPDATE'!$C$12:$Z$410, AA$3, 0)="", "", VLOOKUP($C268, '[1]DATA UPDATE'!$C$12:$Z$410, AA$3, 0)), "")</f>
        <v/>
      </c>
      <c r="AB268" s="62" t="str">
        <f>IFERROR(IF(VLOOKUP($C268, '[1]DATA UPDATE'!$C$12:$Z$410, AB$3, 0)="", "", VLOOKUP($C268, '[1]DATA UPDATE'!$C$12:$Z$410, AB$3, 0)), "")</f>
        <v/>
      </c>
      <c r="AC268" s="62" t="str">
        <f>IFERROR(IF(VLOOKUP($C268, '[1]DATA UPDATE'!$C$12:$Z$410, AC$3, 0)="", "", VLOOKUP($C268, '[1]DATA UPDATE'!$C$12:$Z$410, AC$3, 0)), "")</f>
        <v/>
      </c>
      <c r="AD268" s="62" t="str">
        <f>IFERROR(IF(VLOOKUP($C268, '[1]DATA UPDATE'!$C$12:$Z$410, AD$3, 0)="", "", VLOOKUP($C268, '[1]DATA UPDATE'!$C$12:$Z$410, AD$3, 0)), "")</f>
        <v/>
      </c>
      <c r="AE268" s="62" t="str">
        <f>IFERROR(IF(VLOOKUP($C268, '[1]DATA UPDATE'!$C$12:$Z$410, AE$3, 0)="", "", VLOOKUP($C268, '[1]DATA UPDATE'!$C$12:$Z$410, AE$3, 0)), "")</f>
        <v/>
      </c>
      <c r="AF268" s="62" t="str">
        <f>IFERROR(IF(VLOOKUP($C268, '[1]DATA UPDATE'!$C$12:$Z$410, AF$3, 0)="", "", VLOOKUP($C268, '[1]DATA UPDATE'!$C$12:$Z$410, AF$3, 0)), "")</f>
        <v/>
      </c>
      <c r="AG268" s="62" t="str">
        <f>IFERROR(IF(VLOOKUP($C268, '[1]DATA UPDATE'!$C$12:$Z$410, AG$3, 0)="", "", VLOOKUP($C268, '[1]DATA UPDATE'!$C$12:$Z$410, AG$3, 0)), "")</f>
        <v/>
      </c>
      <c r="AH268" s="62" t="str">
        <f>IFERROR(IF(VLOOKUP($C268, '[1]DATA UPDATE'!$C$12:$Z$410, AH$3, 0)="", "", VLOOKUP($C268, '[1]DATA UPDATE'!$C$12:$Z$410, AH$3, 0)), "")</f>
        <v/>
      </c>
    </row>
    <row r="269" spans="3:34" ht="12" customHeight="1" x14ac:dyDescent="0.35">
      <c r="C269" s="35" t="s">
        <v>889</v>
      </c>
      <c r="D269" s="36" t="s">
        <v>890</v>
      </c>
      <c r="E269" s="40" t="s">
        <v>921</v>
      </c>
      <c r="F269" s="60">
        <v>6</v>
      </c>
      <c r="G269" s="36" t="s">
        <v>725</v>
      </c>
      <c r="H269" s="38" t="s">
        <v>39</v>
      </c>
      <c r="I269" s="35" t="s">
        <v>891</v>
      </c>
      <c r="J269" s="41">
        <v>36942</v>
      </c>
      <c r="K269" s="42" t="s">
        <v>26</v>
      </c>
      <c r="L269" s="42" t="s">
        <v>33</v>
      </c>
      <c r="M269" s="35" t="s">
        <v>20</v>
      </c>
      <c r="N269" s="67" t="s">
        <v>892</v>
      </c>
      <c r="O269" s="62" t="str">
        <f>VLOOKUP($C269, '[1]DATA UPDATE'!$C$12:$G$410, 5, 0)</f>
        <v>02/01/2025</v>
      </c>
      <c r="P269" s="62" t="str">
        <f>IFERROR(IF(VLOOKUP($C269, '[1]DATA UPDATE'!$C$12:$Z$410, P$3, 0)="", "", VLOOKUP($C269, '[1]DATA UPDATE'!$C$12:$Z$410, P$3, 0)), "")</f>
        <v>31/03/2025</v>
      </c>
      <c r="Q269" s="62" t="str">
        <f>IFERROR(IF(VLOOKUP($C269, '[1]DATA UPDATE'!$C$12:$Z$410, Q$3, 0)="", "", VLOOKUP($C269, '[1]DATA UPDATE'!$C$12:$Z$410, Q$3, 0)), "")</f>
        <v>01/04/2025</v>
      </c>
      <c r="R269" s="62" t="str">
        <f>IFERROR(IF(VLOOKUP($C269, '[1]DATA UPDATE'!$C$12:$Z$410, R$3, 0)="", "", VLOOKUP($C269, '[1]DATA UPDATE'!$C$12:$Z$410, R$3, 0)), "")</f>
        <v>30/06/2025</v>
      </c>
      <c r="S269" s="62" t="str">
        <f>IFERROR(IF(VLOOKUP($C269, '[1]DATA UPDATE'!$C$12:$Z$410, S$3, 0)="", "", VLOOKUP($C269, '[1]DATA UPDATE'!$C$12:$Z$410, S$3, 0)), "")</f>
        <v>01/07/2025</v>
      </c>
      <c r="T269" s="62" t="str">
        <f>IFERROR(IF(VLOOKUP($C269, '[1]DATA UPDATE'!$C$12:$Z$410, T$3, 0)="", "", VLOOKUP($C269, '[1]DATA UPDATE'!$C$12:$Z$410, T$3, 0)), "")</f>
        <v>31/12/2025</v>
      </c>
      <c r="U269" s="62" t="str">
        <f>IFERROR(IF(VLOOKUP($C269, '[1]DATA UPDATE'!$C$12:$Z$410, U$3, 0)="", "", VLOOKUP($C269, '[1]DATA UPDATE'!$C$12:$Z$410, U$3, 0)), "")</f>
        <v>01/01/2026</v>
      </c>
      <c r="V269" s="62" t="str">
        <f>IFERROR(IF(VLOOKUP($C269, '[1]DATA UPDATE'!$C$12:$Z$410, V$3, 0)="", "", VLOOKUP($C269, '[1]DATA UPDATE'!$C$12:$Z$410, V$3, 0)), "")</f>
        <v>30/06/2026</v>
      </c>
      <c r="W269" s="62" t="str">
        <f>IFERROR(IF(VLOOKUP($C269, '[1]DATA UPDATE'!$C$12:$Z$410, W$3, 0)="", "", VLOOKUP($C269, '[1]DATA UPDATE'!$C$12:$Z$410, W$3, 0)), "")</f>
        <v>01/07/2026</v>
      </c>
      <c r="X269" s="62" t="str">
        <f>IFERROR(IF(VLOOKUP($C269, '[1]DATA UPDATE'!$C$12:$Z$410, X$3, 0)="", "", VLOOKUP($C269, '[1]DATA UPDATE'!$C$12:$Z$410, X$3, 0)), "")</f>
        <v>31/12/2026</v>
      </c>
      <c r="Y269" s="62" t="str">
        <f>IFERROR(IF(VLOOKUP($C269, '[1]DATA UPDATE'!$C$12:$Z$410, Y$3, 0)="", "", VLOOKUP($C269, '[1]DATA UPDATE'!$C$12:$Z$410, Y$3, 0)), "")</f>
        <v/>
      </c>
      <c r="Z269" s="62" t="str">
        <f>IFERROR(IF(VLOOKUP($C269, '[1]DATA UPDATE'!$C$12:$Z$410, Z$3, 0)="", "", VLOOKUP($C269, '[1]DATA UPDATE'!$C$12:$Z$410, Z$3, 0)), "")</f>
        <v/>
      </c>
      <c r="AA269" s="62" t="str">
        <f>IFERROR(IF(VLOOKUP($C269, '[1]DATA UPDATE'!$C$12:$Z$410, AA$3, 0)="", "", VLOOKUP($C269, '[1]DATA UPDATE'!$C$12:$Z$410, AA$3, 0)), "")</f>
        <v/>
      </c>
      <c r="AB269" s="62" t="str">
        <f>IFERROR(IF(VLOOKUP($C269, '[1]DATA UPDATE'!$C$12:$Z$410, AB$3, 0)="", "", VLOOKUP($C269, '[1]DATA UPDATE'!$C$12:$Z$410, AB$3, 0)), "")</f>
        <v/>
      </c>
      <c r="AC269" s="62" t="str">
        <f>IFERROR(IF(VLOOKUP($C269, '[1]DATA UPDATE'!$C$12:$Z$410, AC$3, 0)="", "", VLOOKUP($C269, '[1]DATA UPDATE'!$C$12:$Z$410, AC$3, 0)), "")</f>
        <v/>
      </c>
      <c r="AD269" s="62" t="str">
        <f>IFERROR(IF(VLOOKUP($C269, '[1]DATA UPDATE'!$C$12:$Z$410, AD$3, 0)="", "", VLOOKUP($C269, '[1]DATA UPDATE'!$C$12:$Z$410, AD$3, 0)), "")</f>
        <v/>
      </c>
      <c r="AE269" s="62" t="str">
        <f>IFERROR(IF(VLOOKUP($C269, '[1]DATA UPDATE'!$C$12:$Z$410, AE$3, 0)="", "", VLOOKUP($C269, '[1]DATA UPDATE'!$C$12:$Z$410, AE$3, 0)), "")</f>
        <v/>
      </c>
      <c r="AF269" s="62" t="str">
        <f>IFERROR(IF(VLOOKUP($C269, '[1]DATA UPDATE'!$C$12:$Z$410, AF$3, 0)="", "", VLOOKUP($C269, '[1]DATA UPDATE'!$C$12:$Z$410, AF$3, 0)), "")</f>
        <v/>
      </c>
      <c r="AG269" s="62" t="str">
        <f>IFERROR(IF(VLOOKUP($C269, '[1]DATA UPDATE'!$C$12:$Z$410, AG$3, 0)="", "", VLOOKUP($C269, '[1]DATA UPDATE'!$C$12:$Z$410, AG$3, 0)), "")</f>
        <v/>
      </c>
      <c r="AH269" s="62" t="str">
        <f>IFERROR(IF(VLOOKUP($C269, '[1]DATA UPDATE'!$C$12:$Z$410, AH$3, 0)="", "", VLOOKUP($C269, '[1]DATA UPDATE'!$C$12:$Z$410, AH$3, 0)), "")</f>
        <v/>
      </c>
    </row>
    <row r="270" spans="3:34" ht="12" customHeight="1" x14ac:dyDescent="0.35">
      <c r="C270" s="1" t="s">
        <v>908</v>
      </c>
      <c r="D270" s="26" t="s">
        <v>909</v>
      </c>
      <c r="E270" s="26" t="s">
        <v>910</v>
      </c>
      <c r="F270" s="58">
        <v>6</v>
      </c>
      <c r="G270" s="26" t="s">
        <v>911</v>
      </c>
      <c r="H270" s="9" t="s">
        <v>39</v>
      </c>
      <c r="I270" s="1" t="s">
        <v>1016</v>
      </c>
      <c r="J270" s="20">
        <v>36650</v>
      </c>
      <c r="K270" s="5" t="s">
        <v>26</v>
      </c>
      <c r="L270" s="5" t="s">
        <v>913</v>
      </c>
      <c r="M270" s="1" t="s">
        <v>20</v>
      </c>
      <c r="N270" s="64" t="s">
        <v>914</v>
      </c>
      <c r="O270" s="62" t="str">
        <f>VLOOKUP($C270, '[1]DATA UPDATE'!$C$12:$G$410, 5, 0)</f>
        <v>21/05/2024</v>
      </c>
      <c r="P270" s="62" t="str">
        <f>IFERROR(IF(VLOOKUP($C270, '[1]DATA UPDATE'!$C$12:$Z$410, P$3, 0)="", "", VLOOKUP($C270, '[1]DATA UPDATE'!$C$12:$Z$410, P$3, 0)), "")</f>
        <v>20/11/2024</v>
      </c>
      <c r="Q270" s="62">
        <f>IFERROR(IF(VLOOKUP($C270, '[1]DATA UPDATE'!$C$12:$Z$410, Q$3, 0)="", "", VLOOKUP($C270, '[1]DATA UPDATE'!$C$12:$Z$410, Q$3, 0)), "")</f>
        <v>45617</v>
      </c>
      <c r="R270" s="62">
        <f>IFERROR(IF(VLOOKUP($C270, '[1]DATA UPDATE'!$C$12:$Z$410, R$3, 0)="", "", VLOOKUP($C270, '[1]DATA UPDATE'!$C$12:$Z$410, R$3, 0)), "")</f>
        <v>45797</v>
      </c>
      <c r="S270" s="62" t="str">
        <f>IFERROR(IF(VLOOKUP($C270, '[1]DATA UPDATE'!$C$12:$Z$410, S$3, 0)="", "", VLOOKUP($C270, '[1]DATA UPDATE'!$C$12:$Z$410, S$3, 0)), "")</f>
        <v>21/05/2025</v>
      </c>
      <c r="T270" s="62" t="str">
        <f>IFERROR(IF(VLOOKUP($C270, '[1]DATA UPDATE'!$C$12:$Z$410, T$3, 0)="", "", VLOOKUP($C270, '[1]DATA UPDATE'!$C$12:$Z$410, T$3, 0)), "")</f>
        <v>20/11/2025</v>
      </c>
      <c r="U270" s="62">
        <f>IFERROR(IF(VLOOKUP($C270, '[1]DATA UPDATE'!$C$12:$Z$410, U$3, 0)="", "", VLOOKUP($C270, '[1]DATA UPDATE'!$C$12:$Z$410, U$3, 0)), "")</f>
        <v>45982</v>
      </c>
      <c r="V270" s="62">
        <f>IFERROR(IF(VLOOKUP($C270, '[1]DATA UPDATE'!$C$12:$Z$410, V$3, 0)="", "", VLOOKUP($C270, '[1]DATA UPDATE'!$C$12:$Z$410, V$3, 0)), "")</f>
        <v>46162</v>
      </c>
      <c r="W270" s="62" t="str">
        <f>IFERROR(IF(VLOOKUP($C270, '[1]DATA UPDATE'!$C$12:$Z$410, W$3, 0)="", "", VLOOKUP($C270, '[1]DATA UPDATE'!$C$12:$Z$410, W$3, 0)), "")</f>
        <v>21/05/2026</v>
      </c>
      <c r="X270" s="62" t="str">
        <f>IFERROR(IF(VLOOKUP($C270, '[1]DATA UPDATE'!$C$12:$Z$410, X$3, 0)="", "", VLOOKUP($C270, '[1]DATA UPDATE'!$C$12:$Z$410, X$3, 0)), "")</f>
        <v>20/11/2026</v>
      </c>
      <c r="Y270" s="62" t="str">
        <f>IFERROR(IF(VLOOKUP($C270, '[1]DATA UPDATE'!$C$12:$Z$410, Y$3, 0)="", "", VLOOKUP($C270, '[1]DATA UPDATE'!$C$12:$Z$410, Y$3, 0)), "")</f>
        <v/>
      </c>
      <c r="Z270" s="62" t="str">
        <f>IFERROR(IF(VLOOKUP($C270, '[1]DATA UPDATE'!$C$12:$Z$410, Z$3, 0)="", "", VLOOKUP($C270, '[1]DATA UPDATE'!$C$12:$Z$410, Z$3, 0)), "")</f>
        <v/>
      </c>
      <c r="AA270" s="62" t="str">
        <f>IFERROR(IF(VLOOKUP($C270, '[1]DATA UPDATE'!$C$12:$Z$410, AA$3, 0)="", "", VLOOKUP($C270, '[1]DATA UPDATE'!$C$12:$Z$410, AA$3, 0)), "")</f>
        <v/>
      </c>
      <c r="AB270" s="62" t="str">
        <f>IFERROR(IF(VLOOKUP($C270, '[1]DATA UPDATE'!$C$12:$Z$410, AB$3, 0)="", "", VLOOKUP($C270, '[1]DATA UPDATE'!$C$12:$Z$410, AB$3, 0)), "")</f>
        <v/>
      </c>
      <c r="AC270" s="62" t="str">
        <f>IFERROR(IF(VLOOKUP($C270, '[1]DATA UPDATE'!$C$12:$Z$410, AC$3, 0)="", "", VLOOKUP($C270, '[1]DATA UPDATE'!$C$12:$Z$410, AC$3, 0)), "")</f>
        <v/>
      </c>
      <c r="AD270" s="62" t="str">
        <f>IFERROR(IF(VLOOKUP($C270, '[1]DATA UPDATE'!$C$12:$Z$410, AD$3, 0)="", "", VLOOKUP($C270, '[1]DATA UPDATE'!$C$12:$Z$410, AD$3, 0)), "")</f>
        <v/>
      </c>
      <c r="AE270" s="62" t="str">
        <f>IFERROR(IF(VLOOKUP($C270, '[1]DATA UPDATE'!$C$12:$Z$410, AE$3, 0)="", "", VLOOKUP($C270, '[1]DATA UPDATE'!$C$12:$Z$410, AE$3, 0)), "")</f>
        <v/>
      </c>
      <c r="AF270" s="62" t="str">
        <f>IFERROR(IF(VLOOKUP($C270, '[1]DATA UPDATE'!$C$12:$Z$410, AF$3, 0)="", "", VLOOKUP($C270, '[1]DATA UPDATE'!$C$12:$Z$410, AF$3, 0)), "")</f>
        <v/>
      </c>
      <c r="AG270" s="62" t="str">
        <f>IFERROR(IF(VLOOKUP($C270, '[1]DATA UPDATE'!$C$12:$Z$410, AG$3, 0)="", "", VLOOKUP($C270, '[1]DATA UPDATE'!$C$12:$Z$410, AG$3, 0)), "")</f>
        <v/>
      </c>
      <c r="AH270" s="62" t="str">
        <f>IFERROR(IF(VLOOKUP($C270, '[1]DATA UPDATE'!$C$12:$Z$410, AH$3, 0)="", "", VLOOKUP($C270, '[1]DATA UPDATE'!$C$12:$Z$410, AH$3, 0)), "")</f>
        <v/>
      </c>
    </row>
    <row r="271" spans="3:34" ht="12" customHeight="1" x14ac:dyDescent="0.35">
      <c r="C271" s="35" t="s">
        <v>919</v>
      </c>
      <c r="D271" s="43" t="s">
        <v>920</v>
      </c>
      <c r="E271" s="36" t="s">
        <v>1017</v>
      </c>
      <c r="F271" s="60">
        <v>6</v>
      </c>
      <c r="G271" s="36" t="s">
        <v>725</v>
      </c>
      <c r="H271" s="35" t="s">
        <v>39</v>
      </c>
      <c r="I271" s="35" t="s">
        <v>922</v>
      </c>
      <c r="J271" s="44">
        <v>38462</v>
      </c>
      <c r="K271" s="42" t="s">
        <v>26</v>
      </c>
      <c r="L271" s="42" t="s">
        <v>33</v>
      </c>
      <c r="M271" s="35" t="s">
        <v>20</v>
      </c>
      <c r="N271" s="67" t="s">
        <v>923</v>
      </c>
      <c r="O271" s="62" t="str">
        <f>VLOOKUP($C271, '[1]DATA UPDATE'!$C$12:$G$410, 5, 0)</f>
        <v>21/05/2024</v>
      </c>
      <c r="P271" s="62" t="str">
        <f>IFERROR(IF(VLOOKUP($C271, '[1]DATA UPDATE'!$C$12:$Z$410, P$3, 0)="", "", VLOOKUP($C271, '[1]DATA UPDATE'!$C$12:$Z$410, P$3, 0)), "")</f>
        <v>20/11/2024</v>
      </c>
      <c r="Q271" s="62">
        <f>IFERROR(IF(VLOOKUP($C271, '[1]DATA UPDATE'!$C$12:$Z$410, Q$3, 0)="", "", VLOOKUP($C271, '[1]DATA UPDATE'!$C$12:$Z$410, Q$3, 0)), "")</f>
        <v>45617</v>
      </c>
      <c r="R271" s="62">
        <f>IFERROR(IF(VLOOKUP($C271, '[1]DATA UPDATE'!$C$12:$Z$410, R$3, 0)="", "", VLOOKUP($C271, '[1]DATA UPDATE'!$C$12:$Z$410, R$3, 0)), "")</f>
        <v>45797</v>
      </c>
      <c r="S271" s="62" t="str">
        <f>IFERROR(IF(VLOOKUP($C271, '[1]DATA UPDATE'!$C$12:$Z$410, S$3, 0)="", "", VLOOKUP($C271, '[1]DATA UPDATE'!$C$12:$Z$410, S$3, 0)), "")</f>
        <v>21/05/2025</v>
      </c>
      <c r="T271" s="62" t="str">
        <f>IFERROR(IF(VLOOKUP($C271, '[1]DATA UPDATE'!$C$12:$Z$410, T$3, 0)="", "", VLOOKUP($C271, '[1]DATA UPDATE'!$C$12:$Z$410, T$3, 0)), "")</f>
        <v>20/11/2025</v>
      </c>
      <c r="U271" s="62">
        <f>IFERROR(IF(VLOOKUP($C271, '[1]DATA UPDATE'!$C$12:$Z$410, U$3, 0)="", "", VLOOKUP($C271, '[1]DATA UPDATE'!$C$12:$Z$410, U$3, 0)), "")</f>
        <v>45982</v>
      </c>
      <c r="V271" s="62">
        <f>IFERROR(IF(VLOOKUP($C271, '[1]DATA UPDATE'!$C$12:$Z$410, V$3, 0)="", "", VLOOKUP($C271, '[1]DATA UPDATE'!$C$12:$Z$410, V$3, 0)), "")</f>
        <v>46162</v>
      </c>
      <c r="W271" s="62" t="str">
        <f>IFERROR(IF(VLOOKUP($C271, '[1]DATA UPDATE'!$C$12:$Z$410, W$3, 0)="", "", VLOOKUP($C271, '[1]DATA UPDATE'!$C$12:$Z$410, W$3, 0)), "")</f>
        <v>21/05/2026</v>
      </c>
      <c r="X271" s="62" t="str">
        <f>IFERROR(IF(VLOOKUP($C271, '[1]DATA UPDATE'!$C$12:$Z$410, X$3, 0)="", "", VLOOKUP($C271, '[1]DATA UPDATE'!$C$12:$Z$410, X$3, 0)), "")</f>
        <v>20/11/2026</v>
      </c>
      <c r="Y271" s="62" t="str">
        <f>IFERROR(IF(VLOOKUP($C271, '[1]DATA UPDATE'!$C$12:$Z$410, Y$3, 0)="", "", VLOOKUP($C271, '[1]DATA UPDATE'!$C$12:$Z$410, Y$3, 0)), "")</f>
        <v/>
      </c>
      <c r="Z271" s="62" t="str">
        <f>IFERROR(IF(VLOOKUP($C271, '[1]DATA UPDATE'!$C$12:$Z$410, Z$3, 0)="", "", VLOOKUP($C271, '[1]DATA UPDATE'!$C$12:$Z$410, Z$3, 0)), "")</f>
        <v/>
      </c>
      <c r="AA271" s="62" t="str">
        <f>IFERROR(IF(VLOOKUP($C271, '[1]DATA UPDATE'!$C$12:$Z$410, AA$3, 0)="", "", VLOOKUP($C271, '[1]DATA UPDATE'!$C$12:$Z$410, AA$3, 0)), "")</f>
        <v/>
      </c>
      <c r="AB271" s="62" t="str">
        <f>IFERROR(IF(VLOOKUP($C271, '[1]DATA UPDATE'!$C$12:$Z$410, AB$3, 0)="", "", VLOOKUP($C271, '[1]DATA UPDATE'!$C$12:$Z$410, AB$3, 0)), "")</f>
        <v/>
      </c>
      <c r="AC271" s="62" t="str">
        <f>IFERROR(IF(VLOOKUP($C271, '[1]DATA UPDATE'!$C$12:$Z$410, AC$3, 0)="", "", VLOOKUP($C271, '[1]DATA UPDATE'!$C$12:$Z$410, AC$3, 0)), "")</f>
        <v/>
      </c>
      <c r="AD271" s="62" t="str">
        <f>IFERROR(IF(VLOOKUP($C271, '[1]DATA UPDATE'!$C$12:$Z$410, AD$3, 0)="", "", VLOOKUP($C271, '[1]DATA UPDATE'!$C$12:$Z$410, AD$3, 0)), "")</f>
        <v/>
      </c>
      <c r="AE271" s="62" t="str">
        <f>IFERROR(IF(VLOOKUP($C271, '[1]DATA UPDATE'!$C$12:$Z$410, AE$3, 0)="", "", VLOOKUP($C271, '[1]DATA UPDATE'!$C$12:$Z$410, AE$3, 0)), "")</f>
        <v/>
      </c>
      <c r="AF271" s="62" t="str">
        <f>IFERROR(IF(VLOOKUP($C271, '[1]DATA UPDATE'!$C$12:$Z$410, AF$3, 0)="", "", VLOOKUP($C271, '[1]DATA UPDATE'!$C$12:$Z$410, AF$3, 0)), "")</f>
        <v/>
      </c>
      <c r="AG271" s="62" t="str">
        <f>IFERROR(IF(VLOOKUP($C271, '[1]DATA UPDATE'!$C$12:$Z$410, AG$3, 0)="", "", VLOOKUP($C271, '[1]DATA UPDATE'!$C$12:$Z$410, AG$3, 0)), "")</f>
        <v/>
      </c>
      <c r="AH271" s="62" t="str">
        <f>IFERROR(IF(VLOOKUP($C271, '[1]DATA UPDATE'!$C$12:$Z$410, AH$3, 0)="", "", VLOOKUP($C271, '[1]DATA UPDATE'!$C$12:$Z$410, AH$3, 0)), "")</f>
        <v/>
      </c>
    </row>
    <row r="272" spans="3:34" ht="12" customHeight="1" x14ac:dyDescent="0.35">
      <c r="C272" s="1" t="s">
        <v>1018</v>
      </c>
      <c r="D272" s="16" t="s">
        <v>1019</v>
      </c>
      <c r="E272" s="19" t="s">
        <v>1020</v>
      </c>
      <c r="F272" s="56">
        <v>6</v>
      </c>
      <c r="G272" s="2" t="s">
        <v>901</v>
      </c>
      <c r="H272" s="1" t="s">
        <v>39</v>
      </c>
      <c r="I272" s="1" t="s">
        <v>1016</v>
      </c>
      <c r="J272" s="4">
        <v>36381</v>
      </c>
      <c r="K272" s="5" t="s">
        <v>26</v>
      </c>
      <c r="L272" s="5" t="s">
        <v>33</v>
      </c>
      <c r="M272" s="34" t="s">
        <v>20</v>
      </c>
      <c r="N272" s="64" t="s">
        <v>1021</v>
      </c>
      <c r="O272" s="62">
        <f>VLOOKUP($C272, '[1]DATA UPDATE'!$C$12:$G$410, 5, 0)</f>
        <v>46113</v>
      </c>
      <c r="P272" s="62">
        <f>IFERROR(IF(VLOOKUP($C272, '[1]DATA UPDATE'!$C$12:$Z$410, P$3, 0)="", "", VLOOKUP($C272, '[1]DATA UPDATE'!$C$12:$Z$410, P$3, 0)), "")</f>
        <v>46295</v>
      </c>
      <c r="Q272" s="62" t="str">
        <f>IFERROR(IF(VLOOKUP($C272, '[1]DATA UPDATE'!$C$12:$Z$410, Q$3, 0)="", "", VLOOKUP($C272, '[1]DATA UPDATE'!$C$12:$Z$410, Q$3, 0)), "")</f>
        <v/>
      </c>
      <c r="R272" s="62" t="str">
        <f>IFERROR(IF(VLOOKUP($C272, '[1]DATA UPDATE'!$C$12:$Z$410, R$3, 0)="", "", VLOOKUP($C272, '[1]DATA UPDATE'!$C$12:$Z$410, R$3, 0)), "")</f>
        <v/>
      </c>
      <c r="S272" s="62" t="str">
        <f>IFERROR(IF(VLOOKUP($C272, '[1]DATA UPDATE'!$C$12:$Z$410, S$3, 0)="", "", VLOOKUP($C272, '[1]DATA UPDATE'!$C$12:$Z$410, S$3, 0)), "")</f>
        <v/>
      </c>
      <c r="T272" s="62" t="str">
        <f>IFERROR(IF(VLOOKUP($C272, '[1]DATA UPDATE'!$C$12:$Z$410, T$3, 0)="", "", VLOOKUP($C272, '[1]DATA UPDATE'!$C$12:$Z$410, T$3, 0)), "")</f>
        <v/>
      </c>
      <c r="U272" s="62" t="str">
        <f>IFERROR(IF(VLOOKUP($C272, '[1]DATA UPDATE'!$C$12:$Z$410, U$3, 0)="", "", VLOOKUP($C272, '[1]DATA UPDATE'!$C$12:$Z$410, U$3, 0)), "")</f>
        <v/>
      </c>
      <c r="V272" s="62" t="str">
        <f>IFERROR(IF(VLOOKUP($C272, '[1]DATA UPDATE'!$C$12:$Z$410, V$3, 0)="", "", VLOOKUP($C272, '[1]DATA UPDATE'!$C$12:$Z$410, V$3, 0)), "")</f>
        <v/>
      </c>
      <c r="W272" s="62" t="str">
        <f>IFERROR(IF(VLOOKUP($C272, '[1]DATA UPDATE'!$C$12:$Z$410, W$3, 0)="", "", VLOOKUP($C272, '[1]DATA UPDATE'!$C$12:$Z$410, W$3, 0)), "")</f>
        <v/>
      </c>
      <c r="X272" s="62" t="str">
        <f>IFERROR(IF(VLOOKUP($C272, '[1]DATA UPDATE'!$C$12:$Z$410, X$3, 0)="", "", VLOOKUP($C272, '[1]DATA UPDATE'!$C$12:$Z$410, X$3, 0)), "")</f>
        <v/>
      </c>
      <c r="Y272" s="62" t="str">
        <f>IFERROR(IF(VLOOKUP($C272, '[1]DATA UPDATE'!$C$12:$Z$410, Y$3, 0)="", "", VLOOKUP($C272, '[1]DATA UPDATE'!$C$12:$Z$410, Y$3, 0)), "")</f>
        <v/>
      </c>
      <c r="Z272" s="62" t="str">
        <f>IFERROR(IF(VLOOKUP($C272, '[1]DATA UPDATE'!$C$12:$Z$410, Z$3, 0)="", "", VLOOKUP($C272, '[1]DATA UPDATE'!$C$12:$Z$410, Z$3, 0)), "")</f>
        <v/>
      </c>
      <c r="AA272" s="62" t="str">
        <f>IFERROR(IF(VLOOKUP($C272, '[1]DATA UPDATE'!$C$12:$Z$410, AA$3, 0)="", "", VLOOKUP($C272, '[1]DATA UPDATE'!$C$12:$Z$410, AA$3, 0)), "")</f>
        <v/>
      </c>
      <c r="AB272" s="62" t="str">
        <f>IFERROR(IF(VLOOKUP($C272, '[1]DATA UPDATE'!$C$12:$Z$410, AB$3, 0)="", "", VLOOKUP($C272, '[1]DATA UPDATE'!$C$12:$Z$410, AB$3, 0)), "")</f>
        <v/>
      </c>
      <c r="AC272" s="62" t="str">
        <f>IFERROR(IF(VLOOKUP($C272, '[1]DATA UPDATE'!$C$12:$Z$410, AC$3, 0)="", "", VLOOKUP($C272, '[1]DATA UPDATE'!$C$12:$Z$410, AC$3, 0)), "")</f>
        <v/>
      </c>
      <c r="AD272" s="62" t="str">
        <f>IFERROR(IF(VLOOKUP($C272, '[1]DATA UPDATE'!$C$12:$Z$410, AD$3, 0)="", "", VLOOKUP($C272, '[1]DATA UPDATE'!$C$12:$Z$410, AD$3, 0)), "")</f>
        <v/>
      </c>
      <c r="AE272" s="62" t="str">
        <f>IFERROR(IF(VLOOKUP($C272, '[1]DATA UPDATE'!$C$12:$Z$410, AE$3, 0)="", "", VLOOKUP($C272, '[1]DATA UPDATE'!$C$12:$Z$410, AE$3, 0)), "")</f>
        <v/>
      </c>
      <c r="AF272" s="62" t="str">
        <f>IFERROR(IF(VLOOKUP($C272, '[1]DATA UPDATE'!$C$12:$Z$410, AF$3, 0)="", "", VLOOKUP($C272, '[1]DATA UPDATE'!$C$12:$Z$410, AF$3, 0)), "")</f>
        <v/>
      </c>
      <c r="AG272" s="62" t="str">
        <f>IFERROR(IF(VLOOKUP($C272, '[1]DATA UPDATE'!$C$12:$Z$410, AG$3, 0)="", "", VLOOKUP($C272, '[1]DATA UPDATE'!$C$12:$Z$410, AG$3, 0)), "")</f>
        <v/>
      </c>
      <c r="AH272" s="62" t="str">
        <f>IFERROR(IF(VLOOKUP($C272, '[1]DATA UPDATE'!$C$12:$Z$410, AH$3, 0)="", "", VLOOKUP($C272, '[1]DATA UPDATE'!$C$12:$Z$410, AH$3, 0)), "")</f>
        <v/>
      </c>
    </row>
    <row r="273" spans="3:34" ht="12" customHeight="1" x14ac:dyDescent="0.35">
      <c r="C273" s="1" t="s">
        <v>106</v>
      </c>
      <c r="D273" s="16" t="s">
        <v>107</v>
      </c>
      <c r="E273" s="14" t="s">
        <v>108</v>
      </c>
      <c r="F273" s="56">
        <v>5</v>
      </c>
      <c r="G273" s="15" t="s">
        <v>108</v>
      </c>
      <c r="H273" s="9" t="s">
        <v>39</v>
      </c>
      <c r="I273" s="1" t="s">
        <v>109</v>
      </c>
      <c r="J273" s="6" t="s">
        <v>1022</v>
      </c>
      <c r="K273" s="5" t="s">
        <v>26</v>
      </c>
      <c r="L273" s="5" t="s">
        <v>33</v>
      </c>
      <c r="M273" s="1" t="s">
        <v>34</v>
      </c>
      <c r="N273" s="64" t="s">
        <v>111</v>
      </c>
      <c r="O273" s="62" t="str">
        <f>VLOOKUP($C273, '[1]DATA UPDATE'!$C$12:$G$410, 5, 0)</f>
        <v>01/09/2025</v>
      </c>
      <c r="P273" s="62" t="str">
        <f>IFERROR(IF(VLOOKUP($C273, '[1]DATA UPDATE'!$C$12:$Z$410, P$3, 0)="", "", VLOOKUP($C273, '[1]DATA UPDATE'!$C$12:$Z$410, P$3, 0)), "")</f>
        <v>31/12/2025</v>
      </c>
      <c r="Q273" s="62">
        <f>IFERROR(IF(VLOOKUP($C273, '[1]DATA UPDATE'!$C$12:$Z$410, Q$3, 0)="", "", VLOOKUP($C273, '[1]DATA UPDATE'!$C$12:$Z$410, Q$3, 0)), "")</f>
        <v>46023</v>
      </c>
      <c r="R273" s="62">
        <f>IFERROR(IF(VLOOKUP($C273, '[1]DATA UPDATE'!$C$12:$Z$410, R$3, 0)="", "", VLOOKUP($C273, '[1]DATA UPDATE'!$C$12:$Z$410, R$3, 0)), "")</f>
        <v>46203</v>
      </c>
      <c r="S273" s="62">
        <f>IFERROR(IF(VLOOKUP($C273, '[1]DATA UPDATE'!$C$12:$Z$410, S$3, 0)="", "", VLOOKUP($C273, '[1]DATA UPDATE'!$C$12:$Z$410, S$3, 0)), "")</f>
        <v>46204</v>
      </c>
      <c r="T273" s="62">
        <f>IFERROR(IF(VLOOKUP($C273, '[1]DATA UPDATE'!$C$12:$Z$410, T$3, 0)="", "", VLOOKUP($C273, '[1]DATA UPDATE'!$C$12:$Z$410, T$3, 0)), "")</f>
        <v>46387</v>
      </c>
      <c r="U273" s="62" t="str">
        <f>IFERROR(IF(VLOOKUP($C273, '[1]DATA UPDATE'!$C$12:$Z$410, U$3, 0)="", "", VLOOKUP($C273, '[1]DATA UPDATE'!$C$12:$Z$410, U$3, 0)), "")</f>
        <v/>
      </c>
      <c r="V273" s="62" t="str">
        <f>IFERROR(IF(VLOOKUP($C273, '[1]DATA UPDATE'!$C$12:$Z$410, V$3, 0)="", "", VLOOKUP($C273, '[1]DATA UPDATE'!$C$12:$Z$410, V$3, 0)), "")</f>
        <v/>
      </c>
      <c r="W273" s="62" t="str">
        <f>IFERROR(IF(VLOOKUP($C273, '[1]DATA UPDATE'!$C$12:$Z$410, W$3, 0)="", "", VLOOKUP($C273, '[1]DATA UPDATE'!$C$12:$Z$410, W$3, 0)), "")</f>
        <v/>
      </c>
      <c r="X273" s="62" t="str">
        <f>IFERROR(IF(VLOOKUP($C273, '[1]DATA UPDATE'!$C$12:$Z$410, X$3, 0)="", "", VLOOKUP($C273, '[1]DATA UPDATE'!$C$12:$Z$410, X$3, 0)), "")</f>
        <v/>
      </c>
      <c r="Y273" s="62" t="str">
        <f>IFERROR(IF(VLOOKUP($C273, '[1]DATA UPDATE'!$C$12:$Z$410, Y$3, 0)="", "", VLOOKUP($C273, '[1]DATA UPDATE'!$C$12:$Z$410, Y$3, 0)), "")</f>
        <v/>
      </c>
      <c r="Z273" s="62" t="str">
        <f>IFERROR(IF(VLOOKUP($C273, '[1]DATA UPDATE'!$C$12:$Z$410, Z$3, 0)="", "", VLOOKUP($C273, '[1]DATA UPDATE'!$C$12:$Z$410, Z$3, 0)), "")</f>
        <v/>
      </c>
      <c r="AA273" s="62" t="str">
        <f>IFERROR(IF(VLOOKUP($C273, '[1]DATA UPDATE'!$C$12:$Z$410, AA$3, 0)="", "", VLOOKUP($C273, '[1]DATA UPDATE'!$C$12:$Z$410, AA$3, 0)), "")</f>
        <v/>
      </c>
      <c r="AB273" s="62" t="str">
        <f>IFERROR(IF(VLOOKUP($C273, '[1]DATA UPDATE'!$C$12:$Z$410, AB$3, 0)="", "", VLOOKUP($C273, '[1]DATA UPDATE'!$C$12:$Z$410, AB$3, 0)), "")</f>
        <v/>
      </c>
      <c r="AC273" s="62" t="str">
        <f>IFERROR(IF(VLOOKUP($C273, '[1]DATA UPDATE'!$C$12:$Z$410, AC$3, 0)="", "", VLOOKUP($C273, '[1]DATA UPDATE'!$C$12:$Z$410, AC$3, 0)), "")</f>
        <v/>
      </c>
      <c r="AD273" s="62" t="str">
        <f>IFERROR(IF(VLOOKUP($C273, '[1]DATA UPDATE'!$C$12:$Z$410, AD$3, 0)="", "", VLOOKUP($C273, '[1]DATA UPDATE'!$C$12:$Z$410, AD$3, 0)), "")</f>
        <v/>
      </c>
      <c r="AE273" s="62" t="str">
        <f>IFERROR(IF(VLOOKUP($C273, '[1]DATA UPDATE'!$C$12:$Z$410, AE$3, 0)="", "", VLOOKUP($C273, '[1]DATA UPDATE'!$C$12:$Z$410, AE$3, 0)), "")</f>
        <v/>
      </c>
      <c r="AF273" s="62" t="str">
        <f>IFERROR(IF(VLOOKUP($C273, '[1]DATA UPDATE'!$C$12:$Z$410, AF$3, 0)="", "", VLOOKUP($C273, '[1]DATA UPDATE'!$C$12:$Z$410, AF$3, 0)), "")</f>
        <v/>
      </c>
      <c r="AG273" s="62" t="str">
        <f>IFERROR(IF(VLOOKUP($C273, '[1]DATA UPDATE'!$C$12:$Z$410, AG$3, 0)="", "", VLOOKUP($C273, '[1]DATA UPDATE'!$C$12:$Z$410, AG$3, 0)), "")</f>
        <v/>
      </c>
      <c r="AH273" s="62" t="str">
        <f>IFERROR(IF(VLOOKUP($C273, '[1]DATA UPDATE'!$C$12:$Z$410, AH$3, 0)="", "", VLOOKUP($C273, '[1]DATA UPDATE'!$C$12:$Z$410, AH$3, 0)), "")</f>
        <v/>
      </c>
    </row>
    <row r="274" spans="3:34" ht="12" customHeight="1" x14ac:dyDescent="0.35">
      <c r="C274" s="1" t="s">
        <v>112</v>
      </c>
      <c r="D274" s="16" t="s">
        <v>113</v>
      </c>
      <c r="E274" s="14" t="s">
        <v>108</v>
      </c>
      <c r="F274" s="56">
        <v>5</v>
      </c>
      <c r="G274" s="15" t="s">
        <v>108</v>
      </c>
      <c r="H274" s="9" t="s">
        <v>39</v>
      </c>
      <c r="I274" s="1" t="s">
        <v>114</v>
      </c>
      <c r="J274" s="6" t="s">
        <v>1023</v>
      </c>
      <c r="K274" s="5" t="s">
        <v>26</v>
      </c>
      <c r="L274" s="5" t="s">
        <v>116</v>
      </c>
      <c r="M274" s="1" t="s">
        <v>117</v>
      </c>
      <c r="N274" s="64" t="s">
        <v>118</v>
      </c>
      <c r="O274" s="62" t="str">
        <f>VLOOKUP($C274, '[1]DATA UPDATE'!$C$12:$G$410, 5, 0)</f>
        <v>01/09/2025</v>
      </c>
      <c r="P274" s="62" t="str">
        <f>IFERROR(IF(VLOOKUP($C274, '[1]DATA UPDATE'!$C$12:$Z$410, P$3, 0)="", "", VLOOKUP($C274, '[1]DATA UPDATE'!$C$12:$Z$410, P$3, 0)), "")</f>
        <v>31/12/2025</v>
      </c>
      <c r="Q274" s="62">
        <f>IFERROR(IF(VLOOKUP($C274, '[1]DATA UPDATE'!$C$12:$Z$410, Q$3, 0)="", "", VLOOKUP($C274, '[1]DATA UPDATE'!$C$12:$Z$410, Q$3, 0)), "")</f>
        <v>46023</v>
      </c>
      <c r="R274" s="62">
        <f>IFERROR(IF(VLOOKUP($C274, '[1]DATA UPDATE'!$C$12:$Z$410, R$3, 0)="", "", VLOOKUP($C274, '[1]DATA UPDATE'!$C$12:$Z$410, R$3, 0)), "")</f>
        <v>46203</v>
      </c>
      <c r="S274" s="62">
        <f>IFERROR(IF(VLOOKUP($C274, '[1]DATA UPDATE'!$C$12:$Z$410, S$3, 0)="", "", VLOOKUP($C274, '[1]DATA UPDATE'!$C$12:$Z$410, S$3, 0)), "")</f>
        <v>46204</v>
      </c>
      <c r="T274" s="62">
        <f>IFERROR(IF(VLOOKUP($C274, '[1]DATA UPDATE'!$C$12:$Z$410, T$3, 0)="", "", VLOOKUP($C274, '[1]DATA UPDATE'!$C$12:$Z$410, T$3, 0)), "")</f>
        <v>46387</v>
      </c>
      <c r="U274" s="62" t="str">
        <f>IFERROR(IF(VLOOKUP($C274, '[1]DATA UPDATE'!$C$12:$Z$410, U$3, 0)="", "", VLOOKUP($C274, '[1]DATA UPDATE'!$C$12:$Z$410, U$3, 0)), "")</f>
        <v/>
      </c>
      <c r="V274" s="62" t="str">
        <f>IFERROR(IF(VLOOKUP($C274, '[1]DATA UPDATE'!$C$12:$Z$410, V$3, 0)="", "", VLOOKUP($C274, '[1]DATA UPDATE'!$C$12:$Z$410, V$3, 0)), "")</f>
        <v/>
      </c>
      <c r="W274" s="62" t="str">
        <f>IFERROR(IF(VLOOKUP($C274, '[1]DATA UPDATE'!$C$12:$Z$410, W$3, 0)="", "", VLOOKUP($C274, '[1]DATA UPDATE'!$C$12:$Z$410, W$3, 0)), "")</f>
        <v/>
      </c>
      <c r="X274" s="62" t="str">
        <f>IFERROR(IF(VLOOKUP($C274, '[1]DATA UPDATE'!$C$12:$Z$410, X$3, 0)="", "", VLOOKUP($C274, '[1]DATA UPDATE'!$C$12:$Z$410, X$3, 0)), "")</f>
        <v/>
      </c>
      <c r="Y274" s="62" t="str">
        <f>IFERROR(IF(VLOOKUP($C274, '[1]DATA UPDATE'!$C$12:$Z$410, Y$3, 0)="", "", VLOOKUP($C274, '[1]DATA UPDATE'!$C$12:$Z$410, Y$3, 0)), "")</f>
        <v/>
      </c>
      <c r="Z274" s="62" t="str">
        <f>IFERROR(IF(VLOOKUP($C274, '[1]DATA UPDATE'!$C$12:$Z$410, Z$3, 0)="", "", VLOOKUP($C274, '[1]DATA UPDATE'!$C$12:$Z$410, Z$3, 0)), "")</f>
        <v/>
      </c>
      <c r="AA274" s="62" t="str">
        <f>IFERROR(IF(VLOOKUP($C274, '[1]DATA UPDATE'!$C$12:$Z$410, AA$3, 0)="", "", VLOOKUP($C274, '[1]DATA UPDATE'!$C$12:$Z$410, AA$3, 0)), "")</f>
        <v/>
      </c>
      <c r="AB274" s="62" t="str">
        <f>IFERROR(IF(VLOOKUP($C274, '[1]DATA UPDATE'!$C$12:$Z$410, AB$3, 0)="", "", VLOOKUP($C274, '[1]DATA UPDATE'!$C$12:$Z$410, AB$3, 0)), "")</f>
        <v/>
      </c>
      <c r="AC274" s="62" t="str">
        <f>IFERROR(IF(VLOOKUP($C274, '[1]DATA UPDATE'!$C$12:$Z$410, AC$3, 0)="", "", VLOOKUP($C274, '[1]DATA UPDATE'!$C$12:$Z$410, AC$3, 0)), "")</f>
        <v/>
      </c>
      <c r="AD274" s="62" t="str">
        <f>IFERROR(IF(VLOOKUP($C274, '[1]DATA UPDATE'!$C$12:$Z$410, AD$3, 0)="", "", VLOOKUP($C274, '[1]DATA UPDATE'!$C$12:$Z$410, AD$3, 0)), "")</f>
        <v/>
      </c>
      <c r="AE274" s="62" t="str">
        <f>IFERROR(IF(VLOOKUP($C274, '[1]DATA UPDATE'!$C$12:$Z$410, AE$3, 0)="", "", VLOOKUP($C274, '[1]DATA UPDATE'!$C$12:$Z$410, AE$3, 0)), "")</f>
        <v/>
      </c>
      <c r="AF274" s="62" t="str">
        <f>IFERROR(IF(VLOOKUP($C274, '[1]DATA UPDATE'!$C$12:$Z$410, AF$3, 0)="", "", VLOOKUP($C274, '[1]DATA UPDATE'!$C$12:$Z$410, AF$3, 0)), "")</f>
        <v/>
      </c>
      <c r="AG274" s="62" t="str">
        <f>IFERROR(IF(VLOOKUP($C274, '[1]DATA UPDATE'!$C$12:$Z$410, AG$3, 0)="", "", VLOOKUP($C274, '[1]DATA UPDATE'!$C$12:$Z$410, AG$3, 0)), "")</f>
        <v/>
      </c>
      <c r="AH274" s="62" t="str">
        <f>IFERROR(IF(VLOOKUP($C274, '[1]DATA UPDATE'!$C$12:$Z$410, AH$3, 0)="", "", VLOOKUP($C274, '[1]DATA UPDATE'!$C$12:$Z$410, AH$3, 0)), "")</f>
        <v/>
      </c>
    </row>
    <row r="275" spans="3:34" ht="12" customHeight="1" x14ac:dyDescent="0.35">
      <c r="C275" s="45" t="s">
        <v>1027</v>
      </c>
      <c r="D275" s="45" t="s">
        <v>1028</v>
      </c>
      <c r="E275" s="45" t="s">
        <v>1029</v>
      </c>
      <c r="F275" s="54">
        <v>1</v>
      </c>
      <c r="G275" s="2" t="s">
        <v>14</v>
      </c>
      <c r="H275" s="1" t="s">
        <v>15</v>
      </c>
      <c r="I275" s="9" t="s">
        <v>1030</v>
      </c>
      <c r="J275" s="5" t="s">
        <v>1031</v>
      </c>
      <c r="K275" s="5" t="s">
        <v>26</v>
      </c>
      <c r="L275" s="5" t="s">
        <v>18</v>
      </c>
      <c r="M275" s="46" t="s">
        <v>20</v>
      </c>
      <c r="N275" s="65" t="s">
        <v>1032</v>
      </c>
      <c r="O275" s="62" t="str">
        <f>VLOOKUP($C275, '[1]DATA UPDATE'!$C$12:$G$410, 5, 0)</f>
        <v>08/06/2026</v>
      </c>
      <c r="P275" s="62" t="str">
        <f>IFERROR(IF(VLOOKUP($C275, '[1]DATA UPDATE'!$C$12:$Z$410, P$3, 0)="", "", VLOOKUP($C275, '[1]DATA UPDATE'!$C$12:$Z$410, P$3, 0)), "")</f>
        <v>07/09/2026</v>
      </c>
      <c r="Q275" s="62" t="str">
        <f>IFERROR(IF(VLOOKUP($C275, '[1]DATA UPDATE'!$C$12:$Z$410, Q$3, 0)="", "", VLOOKUP($C275, '[1]DATA UPDATE'!$C$12:$Z$410, Q$3, 0)), "")</f>
        <v/>
      </c>
      <c r="R275" s="62" t="str">
        <f>IFERROR(IF(VLOOKUP($C275, '[1]DATA UPDATE'!$C$12:$Z$410, R$3, 0)="", "", VLOOKUP($C275, '[1]DATA UPDATE'!$C$12:$Z$410, R$3, 0)), "")</f>
        <v/>
      </c>
      <c r="S275" s="62" t="str">
        <f>IFERROR(IF(VLOOKUP($C275, '[1]DATA UPDATE'!$C$12:$Z$410, S$3, 0)="", "", VLOOKUP($C275, '[1]DATA UPDATE'!$C$12:$Z$410, S$3, 0)), "")</f>
        <v/>
      </c>
      <c r="T275" s="62" t="str">
        <f>IFERROR(IF(VLOOKUP($C275, '[1]DATA UPDATE'!$C$12:$Z$410, T$3, 0)="", "", VLOOKUP($C275, '[1]DATA UPDATE'!$C$12:$Z$410, T$3, 0)), "")</f>
        <v/>
      </c>
      <c r="U275" s="62" t="str">
        <f>IFERROR(IF(VLOOKUP($C275, '[1]DATA UPDATE'!$C$12:$Z$410, U$3, 0)="", "", VLOOKUP($C275, '[1]DATA UPDATE'!$C$12:$Z$410, U$3, 0)), "")</f>
        <v/>
      </c>
      <c r="V275" s="62" t="str">
        <f>IFERROR(IF(VLOOKUP($C275, '[1]DATA UPDATE'!$C$12:$Z$410, V$3, 0)="", "", VLOOKUP($C275, '[1]DATA UPDATE'!$C$12:$Z$410, V$3, 0)), "")</f>
        <v/>
      </c>
      <c r="W275" s="62" t="str">
        <f>IFERROR(IF(VLOOKUP($C275, '[1]DATA UPDATE'!$C$12:$Z$410, W$3, 0)="", "", VLOOKUP($C275, '[1]DATA UPDATE'!$C$12:$Z$410, W$3, 0)), "")</f>
        <v/>
      </c>
      <c r="X275" s="62" t="str">
        <f>IFERROR(IF(VLOOKUP($C275, '[1]DATA UPDATE'!$C$12:$Z$410, X$3, 0)="", "", VLOOKUP($C275, '[1]DATA UPDATE'!$C$12:$Z$410, X$3, 0)), "")</f>
        <v/>
      </c>
      <c r="Y275" s="62" t="str">
        <f>IFERROR(IF(VLOOKUP($C275, '[1]DATA UPDATE'!$C$12:$Z$410, Y$3, 0)="", "", VLOOKUP($C275, '[1]DATA UPDATE'!$C$12:$Z$410, Y$3, 0)), "")</f>
        <v/>
      </c>
      <c r="Z275" s="62" t="str">
        <f>IFERROR(IF(VLOOKUP($C275, '[1]DATA UPDATE'!$C$12:$Z$410, Z$3, 0)="", "", VLOOKUP($C275, '[1]DATA UPDATE'!$C$12:$Z$410, Z$3, 0)), "")</f>
        <v/>
      </c>
      <c r="AA275" s="62" t="str">
        <f>IFERROR(IF(VLOOKUP($C275, '[1]DATA UPDATE'!$C$12:$Z$410, AA$3, 0)="", "", VLOOKUP($C275, '[1]DATA UPDATE'!$C$12:$Z$410, AA$3, 0)), "")</f>
        <v/>
      </c>
      <c r="AB275" s="62" t="str">
        <f>IFERROR(IF(VLOOKUP($C275, '[1]DATA UPDATE'!$C$12:$Z$410, AB$3, 0)="", "", VLOOKUP($C275, '[1]DATA UPDATE'!$C$12:$Z$410, AB$3, 0)), "")</f>
        <v/>
      </c>
      <c r="AC275" s="62" t="str">
        <f>IFERROR(IF(VLOOKUP($C275, '[1]DATA UPDATE'!$C$12:$Z$410, AC$3, 0)="", "", VLOOKUP($C275, '[1]DATA UPDATE'!$C$12:$Z$410, AC$3, 0)), "")</f>
        <v/>
      </c>
      <c r="AD275" s="62" t="str">
        <f>IFERROR(IF(VLOOKUP($C275, '[1]DATA UPDATE'!$C$12:$Z$410, AD$3, 0)="", "", VLOOKUP($C275, '[1]DATA UPDATE'!$C$12:$Z$410, AD$3, 0)), "")</f>
        <v/>
      </c>
      <c r="AE275" s="62" t="str">
        <f>IFERROR(IF(VLOOKUP($C275, '[1]DATA UPDATE'!$C$12:$Z$410, AE$3, 0)="", "", VLOOKUP($C275, '[1]DATA UPDATE'!$C$12:$Z$410, AE$3, 0)), "")</f>
        <v/>
      </c>
      <c r="AF275" s="62" t="str">
        <f>IFERROR(IF(VLOOKUP($C275, '[1]DATA UPDATE'!$C$12:$Z$410, AF$3, 0)="", "", VLOOKUP($C275, '[1]DATA UPDATE'!$C$12:$Z$410, AF$3, 0)), "")</f>
        <v/>
      </c>
      <c r="AG275" s="62" t="str">
        <f>IFERROR(IF(VLOOKUP($C275, '[1]DATA UPDATE'!$C$12:$Z$410, AG$3, 0)="", "", VLOOKUP($C275, '[1]DATA UPDATE'!$C$12:$Z$410, AG$3, 0)), "")</f>
        <v/>
      </c>
      <c r="AH275" s="62" t="str">
        <f>IFERROR(IF(VLOOKUP($C275, '[1]DATA UPDATE'!$C$12:$Z$410, AH$3, 0)="", "", VLOOKUP($C275, '[1]DATA UPDATE'!$C$12:$Z$410, AH$3, 0)), "")</f>
        <v/>
      </c>
    </row>
    <row r="276" spans="3:34" ht="12" customHeight="1" x14ac:dyDescent="0.35">
      <c r="C276" s="17" t="s">
        <v>1033</v>
      </c>
      <c r="D276" s="18" t="s">
        <v>1034</v>
      </c>
      <c r="E276" s="7" t="s">
        <v>1035</v>
      </c>
      <c r="F276" s="54">
        <v>1</v>
      </c>
      <c r="G276" s="15" t="s">
        <v>71</v>
      </c>
      <c r="H276" s="1" t="s">
        <v>39</v>
      </c>
      <c r="I276" s="1" t="s">
        <v>1036</v>
      </c>
      <c r="J276" s="5" t="s">
        <v>1037</v>
      </c>
      <c r="K276" s="5" t="s">
        <v>26</v>
      </c>
      <c r="L276" s="5" t="s">
        <v>33</v>
      </c>
      <c r="M276" s="9" t="s">
        <v>34</v>
      </c>
      <c r="N276" s="65" t="s">
        <v>1038</v>
      </c>
      <c r="O276" s="62" t="str">
        <f>VLOOKUP($C276, '[1]DATA UPDATE'!$C$12:$G$410, 5, 0)</f>
        <v>01/06/2026</v>
      </c>
      <c r="P276" s="62" t="str">
        <f>IFERROR(IF(VLOOKUP($C276, '[1]DATA UPDATE'!$C$12:$Z$410, P$3, 0)="", "", VLOOKUP($C276, '[1]DATA UPDATE'!$C$12:$Z$410, P$3, 0)), "")</f>
        <v>31/08/2026</v>
      </c>
      <c r="Q276" s="62" t="str">
        <f>IFERROR(IF(VLOOKUP($C276, '[1]DATA UPDATE'!$C$12:$Z$410, Q$3, 0)="", "", VLOOKUP($C276, '[1]DATA UPDATE'!$C$12:$Z$410, Q$3, 0)), "")</f>
        <v/>
      </c>
      <c r="R276" s="62" t="str">
        <f>IFERROR(IF(VLOOKUP($C276, '[1]DATA UPDATE'!$C$12:$Z$410, R$3, 0)="", "", VLOOKUP($C276, '[1]DATA UPDATE'!$C$12:$Z$410, R$3, 0)), "")</f>
        <v/>
      </c>
      <c r="S276" s="62" t="str">
        <f>IFERROR(IF(VLOOKUP($C276, '[1]DATA UPDATE'!$C$12:$Z$410, S$3, 0)="", "", VLOOKUP($C276, '[1]DATA UPDATE'!$C$12:$Z$410, S$3, 0)), "")</f>
        <v/>
      </c>
      <c r="T276" s="62" t="str">
        <f>IFERROR(IF(VLOOKUP($C276, '[1]DATA UPDATE'!$C$12:$Z$410, T$3, 0)="", "", VLOOKUP($C276, '[1]DATA UPDATE'!$C$12:$Z$410, T$3, 0)), "")</f>
        <v/>
      </c>
      <c r="U276" s="62" t="str">
        <f>IFERROR(IF(VLOOKUP($C276, '[1]DATA UPDATE'!$C$12:$Z$410, U$3, 0)="", "", VLOOKUP($C276, '[1]DATA UPDATE'!$C$12:$Z$410, U$3, 0)), "")</f>
        <v/>
      </c>
      <c r="V276" s="62" t="str">
        <f>IFERROR(IF(VLOOKUP($C276, '[1]DATA UPDATE'!$C$12:$Z$410, V$3, 0)="", "", VLOOKUP($C276, '[1]DATA UPDATE'!$C$12:$Z$410, V$3, 0)), "")</f>
        <v/>
      </c>
      <c r="W276" s="62" t="str">
        <f>IFERROR(IF(VLOOKUP($C276, '[1]DATA UPDATE'!$C$12:$Z$410, W$3, 0)="", "", VLOOKUP($C276, '[1]DATA UPDATE'!$C$12:$Z$410, W$3, 0)), "")</f>
        <v/>
      </c>
      <c r="X276" s="62" t="str">
        <f>IFERROR(IF(VLOOKUP($C276, '[1]DATA UPDATE'!$C$12:$Z$410, X$3, 0)="", "", VLOOKUP($C276, '[1]DATA UPDATE'!$C$12:$Z$410, X$3, 0)), "")</f>
        <v/>
      </c>
      <c r="Y276" s="62" t="str">
        <f>IFERROR(IF(VLOOKUP($C276, '[1]DATA UPDATE'!$C$12:$Z$410, Y$3, 0)="", "", VLOOKUP($C276, '[1]DATA UPDATE'!$C$12:$Z$410, Y$3, 0)), "")</f>
        <v/>
      </c>
      <c r="Z276" s="62" t="str">
        <f>IFERROR(IF(VLOOKUP($C276, '[1]DATA UPDATE'!$C$12:$Z$410, Z$3, 0)="", "", VLOOKUP($C276, '[1]DATA UPDATE'!$C$12:$Z$410, Z$3, 0)), "")</f>
        <v/>
      </c>
      <c r="AA276" s="62" t="str">
        <f>IFERROR(IF(VLOOKUP($C276, '[1]DATA UPDATE'!$C$12:$Z$410, AA$3, 0)="", "", VLOOKUP($C276, '[1]DATA UPDATE'!$C$12:$Z$410, AA$3, 0)), "")</f>
        <v/>
      </c>
      <c r="AB276" s="62" t="str">
        <f>IFERROR(IF(VLOOKUP($C276, '[1]DATA UPDATE'!$C$12:$Z$410, AB$3, 0)="", "", VLOOKUP($C276, '[1]DATA UPDATE'!$C$12:$Z$410, AB$3, 0)), "")</f>
        <v/>
      </c>
      <c r="AC276" s="62" t="str">
        <f>IFERROR(IF(VLOOKUP($C276, '[1]DATA UPDATE'!$C$12:$Z$410, AC$3, 0)="", "", VLOOKUP($C276, '[1]DATA UPDATE'!$C$12:$Z$410, AC$3, 0)), "")</f>
        <v/>
      </c>
      <c r="AD276" s="62" t="str">
        <f>IFERROR(IF(VLOOKUP($C276, '[1]DATA UPDATE'!$C$12:$Z$410, AD$3, 0)="", "", VLOOKUP($C276, '[1]DATA UPDATE'!$C$12:$Z$410, AD$3, 0)), "")</f>
        <v/>
      </c>
      <c r="AE276" s="62" t="str">
        <f>IFERROR(IF(VLOOKUP($C276, '[1]DATA UPDATE'!$C$12:$Z$410, AE$3, 0)="", "", VLOOKUP($C276, '[1]DATA UPDATE'!$C$12:$Z$410, AE$3, 0)), "")</f>
        <v/>
      </c>
      <c r="AF276" s="62" t="str">
        <f>IFERROR(IF(VLOOKUP($C276, '[1]DATA UPDATE'!$C$12:$Z$410, AF$3, 0)="", "", VLOOKUP($C276, '[1]DATA UPDATE'!$C$12:$Z$410, AF$3, 0)), "")</f>
        <v/>
      </c>
      <c r="AG276" s="62" t="str">
        <f>IFERROR(IF(VLOOKUP($C276, '[1]DATA UPDATE'!$C$12:$Z$410, AG$3, 0)="", "", VLOOKUP($C276, '[1]DATA UPDATE'!$C$12:$Z$410, AG$3, 0)), "")</f>
        <v/>
      </c>
      <c r="AH276" s="62" t="str">
        <f>IFERROR(IF(VLOOKUP($C276, '[1]DATA UPDATE'!$C$12:$Z$410, AH$3, 0)="", "", VLOOKUP($C276, '[1]DATA UPDATE'!$C$12:$Z$410, AH$3, 0)), "")</f>
        <v/>
      </c>
    </row>
    <row r="277" spans="3:34" ht="12" customHeight="1" x14ac:dyDescent="0.35">
      <c r="C277" s="17" t="s">
        <v>258</v>
      </c>
      <c r="D277" s="18" t="s">
        <v>259</v>
      </c>
      <c r="E277" s="19" t="s">
        <v>244</v>
      </c>
      <c r="F277" s="56">
        <v>5</v>
      </c>
      <c r="G277" s="15" t="s">
        <v>96</v>
      </c>
      <c r="H277" s="9" t="s">
        <v>39</v>
      </c>
      <c r="I277" s="1" t="s">
        <v>40</v>
      </c>
      <c r="J277" s="20">
        <v>34841</v>
      </c>
      <c r="K277" s="5" t="s">
        <v>26</v>
      </c>
      <c r="L277" s="5" t="s">
        <v>33</v>
      </c>
      <c r="M277" s="1">
        <v>0</v>
      </c>
      <c r="N277" s="65" t="s">
        <v>260</v>
      </c>
      <c r="O277" s="62">
        <f>VLOOKUP($C277, '[1]DATA UPDATE'!$C$12:$G$410, 5, 0)</f>
        <v>46023</v>
      </c>
      <c r="P277" s="62">
        <f>IFERROR(IF(VLOOKUP($C277, '[1]DATA UPDATE'!$C$12:$Z$410, P$3, 0)="", "", VLOOKUP($C277, '[1]DATA UPDATE'!$C$12:$Z$410, P$3, 0)), "")</f>
        <v>46112</v>
      </c>
      <c r="Q277" s="62">
        <f>IFERROR(IF(VLOOKUP($C277, '[1]DATA UPDATE'!$C$12:$Z$410, Q$3, 0)="", "", VLOOKUP($C277, '[1]DATA UPDATE'!$C$12:$Z$410, Q$3, 0)), "")</f>
        <v>46113</v>
      </c>
      <c r="R277" s="62">
        <f>IFERROR(IF(VLOOKUP($C277, '[1]DATA UPDATE'!$C$12:$Z$410, R$3, 0)="", "", VLOOKUP($C277, '[1]DATA UPDATE'!$C$12:$Z$410, R$3, 0)), "")</f>
        <v>46295</v>
      </c>
      <c r="S277" s="62" t="str">
        <f>IFERROR(IF(VLOOKUP($C277, '[1]DATA UPDATE'!$C$12:$Z$410, S$3, 0)="", "", VLOOKUP($C277, '[1]DATA UPDATE'!$C$12:$Z$410, S$3, 0)), "")</f>
        <v/>
      </c>
      <c r="T277" s="62" t="str">
        <f>IFERROR(IF(VLOOKUP($C277, '[1]DATA UPDATE'!$C$12:$Z$410, T$3, 0)="", "", VLOOKUP($C277, '[1]DATA UPDATE'!$C$12:$Z$410, T$3, 0)), "")</f>
        <v/>
      </c>
      <c r="U277" s="62" t="str">
        <f>IFERROR(IF(VLOOKUP($C277, '[1]DATA UPDATE'!$C$12:$Z$410, U$3, 0)="", "", VLOOKUP($C277, '[1]DATA UPDATE'!$C$12:$Z$410, U$3, 0)), "")</f>
        <v/>
      </c>
      <c r="V277" s="62" t="str">
        <f>IFERROR(IF(VLOOKUP($C277, '[1]DATA UPDATE'!$C$12:$Z$410, V$3, 0)="", "", VLOOKUP($C277, '[1]DATA UPDATE'!$C$12:$Z$410, V$3, 0)), "")</f>
        <v/>
      </c>
      <c r="W277" s="62" t="str">
        <f>IFERROR(IF(VLOOKUP($C277, '[1]DATA UPDATE'!$C$12:$Z$410, W$3, 0)="", "", VLOOKUP($C277, '[1]DATA UPDATE'!$C$12:$Z$410, W$3, 0)), "")</f>
        <v/>
      </c>
      <c r="X277" s="62" t="str">
        <f>IFERROR(IF(VLOOKUP($C277, '[1]DATA UPDATE'!$C$12:$Z$410, X$3, 0)="", "", VLOOKUP($C277, '[1]DATA UPDATE'!$C$12:$Z$410, X$3, 0)), "")</f>
        <v/>
      </c>
      <c r="Y277" s="62" t="str">
        <f>IFERROR(IF(VLOOKUP($C277, '[1]DATA UPDATE'!$C$12:$Z$410, Y$3, 0)="", "", VLOOKUP($C277, '[1]DATA UPDATE'!$C$12:$Z$410, Y$3, 0)), "")</f>
        <v/>
      </c>
      <c r="Z277" s="62" t="str">
        <f>IFERROR(IF(VLOOKUP($C277, '[1]DATA UPDATE'!$C$12:$Z$410, Z$3, 0)="", "", VLOOKUP($C277, '[1]DATA UPDATE'!$C$12:$Z$410, Z$3, 0)), "")</f>
        <v/>
      </c>
      <c r="AA277" s="62" t="str">
        <f>IFERROR(IF(VLOOKUP($C277, '[1]DATA UPDATE'!$C$12:$Z$410, AA$3, 0)="", "", VLOOKUP($C277, '[1]DATA UPDATE'!$C$12:$Z$410, AA$3, 0)), "")</f>
        <v/>
      </c>
      <c r="AB277" s="62" t="str">
        <f>IFERROR(IF(VLOOKUP($C277, '[1]DATA UPDATE'!$C$12:$Z$410, AB$3, 0)="", "", VLOOKUP($C277, '[1]DATA UPDATE'!$C$12:$Z$410, AB$3, 0)), "")</f>
        <v/>
      </c>
      <c r="AC277" s="62" t="str">
        <f>IFERROR(IF(VLOOKUP($C277, '[1]DATA UPDATE'!$C$12:$Z$410, AC$3, 0)="", "", VLOOKUP($C277, '[1]DATA UPDATE'!$C$12:$Z$410, AC$3, 0)), "")</f>
        <v/>
      </c>
      <c r="AD277" s="62" t="str">
        <f>IFERROR(IF(VLOOKUP($C277, '[1]DATA UPDATE'!$C$12:$Z$410, AD$3, 0)="", "", VLOOKUP($C277, '[1]DATA UPDATE'!$C$12:$Z$410, AD$3, 0)), "")</f>
        <v/>
      </c>
      <c r="AE277" s="62" t="str">
        <f>IFERROR(IF(VLOOKUP($C277, '[1]DATA UPDATE'!$C$12:$Z$410, AE$3, 0)="", "", VLOOKUP($C277, '[1]DATA UPDATE'!$C$12:$Z$410, AE$3, 0)), "")</f>
        <v/>
      </c>
      <c r="AF277" s="62" t="str">
        <f>IFERROR(IF(VLOOKUP($C277, '[1]DATA UPDATE'!$C$12:$Z$410, AF$3, 0)="", "", VLOOKUP($C277, '[1]DATA UPDATE'!$C$12:$Z$410, AF$3, 0)), "")</f>
        <v/>
      </c>
      <c r="AG277" s="62" t="str">
        <f>IFERROR(IF(VLOOKUP($C277, '[1]DATA UPDATE'!$C$12:$Z$410, AG$3, 0)="", "", VLOOKUP($C277, '[1]DATA UPDATE'!$C$12:$Z$410, AG$3, 0)), "")</f>
        <v/>
      </c>
      <c r="AH277" s="62" t="str">
        <f>IFERROR(IF(VLOOKUP($C277, '[1]DATA UPDATE'!$C$12:$Z$410, AH$3, 0)="", "", VLOOKUP($C277, '[1]DATA UPDATE'!$C$12:$Z$410, AH$3, 0)), "")</f>
        <v/>
      </c>
    </row>
    <row r="278" spans="3:34" ht="12" customHeight="1" x14ac:dyDescent="0.35">
      <c r="C278" s="17" t="s">
        <v>265</v>
      </c>
      <c r="D278" s="18" t="s">
        <v>266</v>
      </c>
      <c r="E278" s="19" t="s">
        <v>244</v>
      </c>
      <c r="F278" s="56">
        <v>5</v>
      </c>
      <c r="G278" s="15" t="s">
        <v>96</v>
      </c>
      <c r="H278" s="9" t="s">
        <v>39</v>
      </c>
      <c r="I278" s="1" t="s">
        <v>267</v>
      </c>
      <c r="J278" s="20">
        <v>36937</v>
      </c>
      <c r="K278" s="5" t="s">
        <v>26</v>
      </c>
      <c r="L278" s="5" t="s">
        <v>33</v>
      </c>
      <c r="M278" s="1">
        <v>0</v>
      </c>
      <c r="N278" s="65" t="s">
        <v>268</v>
      </c>
      <c r="O278" s="62">
        <f>VLOOKUP($C278, '[1]DATA UPDATE'!$C$12:$G$410, 5, 0)</f>
        <v>46023</v>
      </c>
      <c r="P278" s="62">
        <f>IFERROR(IF(VLOOKUP($C278, '[1]DATA UPDATE'!$C$12:$Z$410, P$3, 0)="", "", VLOOKUP($C278, '[1]DATA UPDATE'!$C$12:$Z$410, P$3, 0)), "")</f>
        <v>46112</v>
      </c>
      <c r="Q278" s="62">
        <f>IFERROR(IF(VLOOKUP($C278, '[1]DATA UPDATE'!$C$12:$Z$410, Q$3, 0)="", "", VLOOKUP($C278, '[1]DATA UPDATE'!$C$12:$Z$410, Q$3, 0)), "")</f>
        <v>46113</v>
      </c>
      <c r="R278" s="62">
        <f>IFERROR(IF(VLOOKUP($C278, '[1]DATA UPDATE'!$C$12:$Z$410, R$3, 0)="", "", VLOOKUP($C278, '[1]DATA UPDATE'!$C$12:$Z$410, R$3, 0)), "")</f>
        <v>46295</v>
      </c>
      <c r="S278" s="62" t="str">
        <f>IFERROR(IF(VLOOKUP($C278, '[1]DATA UPDATE'!$C$12:$Z$410, S$3, 0)="", "", VLOOKUP($C278, '[1]DATA UPDATE'!$C$12:$Z$410, S$3, 0)), "")</f>
        <v/>
      </c>
      <c r="T278" s="62" t="str">
        <f>IFERROR(IF(VLOOKUP($C278, '[1]DATA UPDATE'!$C$12:$Z$410, T$3, 0)="", "", VLOOKUP($C278, '[1]DATA UPDATE'!$C$12:$Z$410, T$3, 0)), "")</f>
        <v/>
      </c>
      <c r="U278" s="62" t="str">
        <f>IFERROR(IF(VLOOKUP($C278, '[1]DATA UPDATE'!$C$12:$Z$410, U$3, 0)="", "", VLOOKUP($C278, '[1]DATA UPDATE'!$C$12:$Z$410, U$3, 0)), "")</f>
        <v/>
      </c>
      <c r="V278" s="62" t="str">
        <f>IFERROR(IF(VLOOKUP($C278, '[1]DATA UPDATE'!$C$12:$Z$410, V$3, 0)="", "", VLOOKUP($C278, '[1]DATA UPDATE'!$C$12:$Z$410, V$3, 0)), "")</f>
        <v/>
      </c>
      <c r="W278" s="62" t="str">
        <f>IFERROR(IF(VLOOKUP($C278, '[1]DATA UPDATE'!$C$12:$Z$410, W$3, 0)="", "", VLOOKUP($C278, '[1]DATA UPDATE'!$C$12:$Z$410, W$3, 0)), "")</f>
        <v/>
      </c>
      <c r="X278" s="62" t="str">
        <f>IFERROR(IF(VLOOKUP($C278, '[1]DATA UPDATE'!$C$12:$Z$410, X$3, 0)="", "", VLOOKUP($C278, '[1]DATA UPDATE'!$C$12:$Z$410, X$3, 0)), "")</f>
        <v/>
      </c>
      <c r="Y278" s="62" t="str">
        <f>IFERROR(IF(VLOOKUP($C278, '[1]DATA UPDATE'!$C$12:$Z$410, Y$3, 0)="", "", VLOOKUP($C278, '[1]DATA UPDATE'!$C$12:$Z$410, Y$3, 0)), "")</f>
        <v/>
      </c>
      <c r="Z278" s="62" t="str">
        <f>IFERROR(IF(VLOOKUP($C278, '[1]DATA UPDATE'!$C$12:$Z$410, Z$3, 0)="", "", VLOOKUP($C278, '[1]DATA UPDATE'!$C$12:$Z$410, Z$3, 0)), "")</f>
        <v/>
      </c>
      <c r="AA278" s="62" t="str">
        <f>IFERROR(IF(VLOOKUP($C278, '[1]DATA UPDATE'!$C$12:$Z$410, AA$3, 0)="", "", VLOOKUP($C278, '[1]DATA UPDATE'!$C$12:$Z$410, AA$3, 0)), "")</f>
        <v/>
      </c>
      <c r="AB278" s="62" t="str">
        <f>IFERROR(IF(VLOOKUP($C278, '[1]DATA UPDATE'!$C$12:$Z$410, AB$3, 0)="", "", VLOOKUP($C278, '[1]DATA UPDATE'!$C$12:$Z$410, AB$3, 0)), "")</f>
        <v/>
      </c>
      <c r="AC278" s="62" t="str">
        <f>IFERROR(IF(VLOOKUP($C278, '[1]DATA UPDATE'!$C$12:$Z$410, AC$3, 0)="", "", VLOOKUP($C278, '[1]DATA UPDATE'!$C$12:$Z$410, AC$3, 0)), "")</f>
        <v/>
      </c>
      <c r="AD278" s="62" t="str">
        <f>IFERROR(IF(VLOOKUP($C278, '[1]DATA UPDATE'!$C$12:$Z$410, AD$3, 0)="", "", VLOOKUP($C278, '[1]DATA UPDATE'!$C$12:$Z$410, AD$3, 0)), "")</f>
        <v/>
      </c>
      <c r="AE278" s="62" t="str">
        <f>IFERROR(IF(VLOOKUP($C278, '[1]DATA UPDATE'!$C$12:$Z$410, AE$3, 0)="", "", VLOOKUP($C278, '[1]DATA UPDATE'!$C$12:$Z$410, AE$3, 0)), "")</f>
        <v/>
      </c>
      <c r="AF278" s="62" t="str">
        <f>IFERROR(IF(VLOOKUP($C278, '[1]DATA UPDATE'!$C$12:$Z$410, AF$3, 0)="", "", VLOOKUP($C278, '[1]DATA UPDATE'!$C$12:$Z$410, AF$3, 0)), "")</f>
        <v/>
      </c>
      <c r="AG278" s="62" t="str">
        <f>IFERROR(IF(VLOOKUP($C278, '[1]DATA UPDATE'!$C$12:$Z$410, AG$3, 0)="", "", VLOOKUP($C278, '[1]DATA UPDATE'!$C$12:$Z$410, AG$3, 0)), "")</f>
        <v/>
      </c>
      <c r="AH278" s="62" t="str">
        <f>IFERROR(IF(VLOOKUP($C278, '[1]DATA UPDATE'!$C$12:$Z$410, AH$3, 0)="", "", VLOOKUP($C278, '[1]DATA UPDATE'!$C$12:$Z$410, AH$3, 0)), "")</f>
        <v/>
      </c>
    </row>
    <row r="279" spans="3:34" ht="12" customHeight="1" x14ac:dyDescent="0.35">
      <c r="C279" s="17" t="s">
        <v>269</v>
      </c>
      <c r="D279" s="18" t="s">
        <v>270</v>
      </c>
      <c r="E279" s="19" t="s">
        <v>244</v>
      </c>
      <c r="F279" s="56">
        <v>5</v>
      </c>
      <c r="G279" s="15" t="s">
        <v>96</v>
      </c>
      <c r="H279" s="9" t="s">
        <v>39</v>
      </c>
      <c r="I279" s="1" t="s">
        <v>40</v>
      </c>
      <c r="J279" s="20">
        <v>38076</v>
      </c>
      <c r="K279" s="5" t="s">
        <v>26</v>
      </c>
      <c r="L279" s="5" t="s">
        <v>116</v>
      </c>
      <c r="M279" s="1" t="s">
        <v>20</v>
      </c>
      <c r="N279" s="65" t="s">
        <v>271</v>
      </c>
      <c r="O279" s="62">
        <f>VLOOKUP($C279, '[1]DATA UPDATE'!$C$12:$G$410, 5, 0)</f>
        <v>46023</v>
      </c>
      <c r="P279" s="62">
        <f>IFERROR(IF(VLOOKUP($C279, '[1]DATA UPDATE'!$C$12:$Z$410, P$3, 0)="", "", VLOOKUP($C279, '[1]DATA UPDATE'!$C$12:$Z$410, P$3, 0)), "")</f>
        <v>46112</v>
      </c>
      <c r="Q279" s="62">
        <f>IFERROR(IF(VLOOKUP($C279, '[1]DATA UPDATE'!$C$12:$Z$410, Q$3, 0)="", "", VLOOKUP($C279, '[1]DATA UPDATE'!$C$12:$Z$410, Q$3, 0)), "")</f>
        <v>46113</v>
      </c>
      <c r="R279" s="62">
        <f>IFERROR(IF(VLOOKUP($C279, '[1]DATA UPDATE'!$C$12:$Z$410, R$3, 0)="", "", VLOOKUP($C279, '[1]DATA UPDATE'!$C$12:$Z$410, R$3, 0)), "")</f>
        <v>46295</v>
      </c>
      <c r="S279" s="62" t="str">
        <f>IFERROR(IF(VLOOKUP($C279, '[1]DATA UPDATE'!$C$12:$Z$410, S$3, 0)="", "", VLOOKUP($C279, '[1]DATA UPDATE'!$C$12:$Z$410, S$3, 0)), "")</f>
        <v/>
      </c>
      <c r="T279" s="62" t="str">
        <f>IFERROR(IF(VLOOKUP($C279, '[1]DATA UPDATE'!$C$12:$Z$410, T$3, 0)="", "", VLOOKUP($C279, '[1]DATA UPDATE'!$C$12:$Z$410, T$3, 0)), "")</f>
        <v/>
      </c>
      <c r="U279" s="62" t="str">
        <f>IFERROR(IF(VLOOKUP($C279, '[1]DATA UPDATE'!$C$12:$Z$410, U$3, 0)="", "", VLOOKUP($C279, '[1]DATA UPDATE'!$C$12:$Z$410, U$3, 0)), "")</f>
        <v/>
      </c>
      <c r="V279" s="62" t="str">
        <f>IFERROR(IF(VLOOKUP($C279, '[1]DATA UPDATE'!$C$12:$Z$410, V$3, 0)="", "", VLOOKUP($C279, '[1]DATA UPDATE'!$C$12:$Z$410, V$3, 0)), "")</f>
        <v/>
      </c>
      <c r="W279" s="62" t="str">
        <f>IFERROR(IF(VLOOKUP($C279, '[1]DATA UPDATE'!$C$12:$Z$410, W$3, 0)="", "", VLOOKUP($C279, '[1]DATA UPDATE'!$C$12:$Z$410, W$3, 0)), "")</f>
        <v/>
      </c>
      <c r="X279" s="62" t="str">
        <f>IFERROR(IF(VLOOKUP($C279, '[1]DATA UPDATE'!$C$12:$Z$410, X$3, 0)="", "", VLOOKUP($C279, '[1]DATA UPDATE'!$C$12:$Z$410, X$3, 0)), "")</f>
        <v/>
      </c>
      <c r="Y279" s="62" t="str">
        <f>IFERROR(IF(VLOOKUP($C279, '[1]DATA UPDATE'!$C$12:$Z$410, Y$3, 0)="", "", VLOOKUP($C279, '[1]DATA UPDATE'!$C$12:$Z$410, Y$3, 0)), "")</f>
        <v/>
      </c>
      <c r="Z279" s="62" t="str">
        <f>IFERROR(IF(VLOOKUP($C279, '[1]DATA UPDATE'!$C$12:$Z$410, Z$3, 0)="", "", VLOOKUP($C279, '[1]DATA UPDATE'!$C$12:$Z$410, Z$3, 0)), "")</f>
        <v/>
      </c>
      <c r="AA279" s="62" t="str">
        <f>IFERROR(IF(VLOOKUP($C279, '[1]DATA UPDATE'!$C$12:$Z$410, AA$3, 0)="", "", VLOOKUP($C279, '[1]DATA UPDATE'!$C$12:$Z$410, AA$3, 0)), "")</f>
        <v/>
      </c>
      <c r="AB279" s="62" t="str">
        <f>IFERROR(IF(VLOOKUP($C279, '[1]DATA UPDATE'!$C$12:$Z$410, AB$3, 0)="", "", VLOOKUP($C279, '[1]DATA UPDATE'!$C$12:$Z$410, AB$3, 0)), "")</f>
        <v/>
      </c>
      <c r="AC279" s="62" t="str">
        <f>IFERROR(IF(VLOOKUP($C279, '[1]DATA UPDATE'!$C$12:$Z$410, AC$3, 0)="", "", VLOOKUP($C279, '[1]DATA UPDATE'!$C$12:$Z$410, AC$3, 0)), "")</f>
        <v/>
      </c>
      <c r="AD279" s="62" t="str">
        <f>IFERROR(IF(VLOOKUP($C279, '[1]DATA UPDATE'!$C$12:$Z$410, AD$3, 0)="", "", VLOOKUP($C279, '[1]DATA UPDATE'!$C$12:$Z$410, AD$3, 0)), "")</f>
        <v/>
      </c>
      <c r="AE279" s="62" t="str">
        <f>IFERROR(IF(VLOOKUP($C279, '[1]DATA UPDATE'!$C$12:$Z$410, AE$3, 0)="", "", VLOOKUP($C279, '[1]DATA UPDATE'!$C$12:$Z$410, AE$3, 0)), "")</f>
        <v/>
      </c>
      <c r="AF279" s="62" t="str">
        <f>IFERROR(IF(VLOOKUP($C279, '[1]DATA UPDATE'!$C$12:$Z$410, AF$3, 0)="", "", VLOOKUP($C279, '[1]DATA UPDATE'!$C$12:$Z$410, AF$3, 0)), "")</f>
        <v/>
      </c>
      <c r="AG279" s="62" t="str">
        <f>IFERROR(IF(VLOOKUP($C279, '[1]DATA UPDATE'!$C$12:$Z$410, AG$3, 0)="", "", VLOOKUP($C279, '[1]DATA UPDATE'!$C$12:$Z$410, AG$3, 0)), "")</f>
        <v/>
      </c>
      <c r="AH279" s="62" t="str">
        <f>IFERROR(IF(VLOOKUP($C279, '[1]DATA UPDATE'!$C$12:$Z$410, AH$3, 0)="", "", VLOOKUP($C279, '[1]DATA UPDATE'!$C$12:$Z$410, AH$3, 0)), "")</f>
        <v/>
      </c>
    </row>
    <row r="280" spans="3:34" ht="12" customHeight="1" x14ac:dyDescent="0.35">
      <c r="C280" s="17" t="s">
        <v>275</v>
      </c>
      <c r="D280" s="18" t="s">
        <v>276</v>
      </c>
      <c r="E280" s="19" t="s">
        <v>244</v>
      </c>
      <c r="F280" s="56">
        <v>5</v>
      </c>
      <c r="G280" s="15" t="s">
        <v>96</v>
      </c>
      <c r="H280" s="9" t="s">
        <v>39</v>
      </c>
      <c r="I280" s="1" t="s">
        <v>277</v>
      </c>
      <c r="J280" s="20">
        <v>37465</v>
      </c>
      <c r="K280" s="5" t="s">
        <v>26</v>
      </c>
      <c r="L280" s="5" t="s">
        <v>116</v>
      </c>
      <c r="M280" s="1">
        <v>0</v>
      </c>
      <c r="N280" s="65" t="s">
        <v>278</v>
      </c>
      <c r="O280" s="62">
        <f>VLOOKUP($C280, '[1]DATA UPDATE'!$C$12:$G$410, 5, 0)</f>
        <v>46023</v>
      </c>
      <c r="P280" s="62">
        <f>IFERROR(IF(VLOOKUP($C280, '[1]DATA UPDATE'!$C$12:$Z$410, P$3, 0)="", "", VLOOKUP($C280, '[1]DATA UPDATE'!$C$12:$Z$410, P$3, 0)), "")</f>
        <v>46112</v>
      </c>
      <c r="Q280" s="62">
        <f>IFERROR(IF(VLOOKUP($C280, '[1]DATA UPDATE'!$C$12:$Z$410, Q$3, 0)="", "", VLOOKUP($C280, '[1]DATA UPDATE'!$C$12:$Z$410, Q$3, 0)), "")</f>
        <v>46113</v>
      </c>
      <c r="R280" s="62">
        <f>IFERROR(IF(VLOOKUP($C280, '[1]DATA UPDATE'!$C$12:$Z$410, R$3, 0)="", "", VLOOKUP($C280, '[1]DATA UPDATE'!$C$12:$Z$410, R$3, 0)), "")</f>
        <v>46295</v>
      </c>
      <c r="S280" s="62" t="str">
        <f>IFERROR(IF(VLOOKUP($C280, '[1]DATA UPDATE'!$C$12:$Z$410, S$3, 0)="", "", VLOOKUP($C280, '[1]DATA UPDATE'!$C$12:$Z$410, S$3, 0)), "")</f>
        <v/>
      </c>
      <c r="T280" s="62" t="str">
        <f>IFERROR(IF(VLOOKUP($C280, '[1]DATA UPDATE'!$C$12:$Z$410, T$3, 0)="", "", VLOOKUP($C280, '[1]DATA UPDATE'!$C$12:$Z$410, T$3, 0)), "")</f>
        <v/>
      </c>
      <c r="U280" s="62" t="str">
        <f>IFERROR(IF(VLOOKUP($C280, '[1]DATA UPDATE'!$C$12:$Z$410, U$3, 0)="", "", VLOOKUP($C280, '[1]DATA UPDATE'!$C$12:$Z$410, U$3, 0)), "")</f>
        <v/>
      </c>
      <c r="V280" s="62" t="str">
        <f>IFERROR(IF(VLOOKUP($C280, '[1]DATA UPDATE'!$C$12:$Z$410, V$3, 0)="", "", VLOOKUP($C280, '[1]DATA UPDATE'!$C$12:$Z$410, V$3, 0)), "")</f>
        <v/>
      </c>
      <c r="W280" s="62" t="str">
        <f>IFERROR(IF(VLOOKUP($C280, '[1]DATA UPDATE'!$C$12:$Z$410, W$3, 0)="", "", VLOOKUP($C280, '[1]DATA UPDATE'!$C$12:$Z$410, W$3, 0)), "")</f>
        <v/>
      </c>
      <c r="X280" s="62" t="str">
        <f>IFERROR(IF(VLOOKUP($C280, '[1]DATA UPDATE'!$C$12:$Z$410, X$3, 0)="", "", VLOOKUP($C280, '[1]DATA UPDATE'!$C$12:$Z$410, X$3, 0)), "")</f>
        <v/>
      </c>
      <c r="Y280" s="62" t="str">
        <f>IFERROR(IF(VLOOKUP($C280, '[1]DATA UPDATE'!$C$12:$Z$410, Y$3, 0)="", "", VLOOKUP($C280, '[1]DATA UPDATE'!$C$12:$Z$410, Y$3, 0)), "")</f>
        <v/>
      </c>
      <c r="Z280" s="62" t="str">
        <f>IFERROR(IF(VLOOKUP($C280, '[1]DATA UPDATE'!$C$12:$Z$410, Z$3, 0)="", "", VLOOKUP($C280, '[1]DATA UPDATE'!$C$12:$Z$410, Z$3, 0)), "")</f>
        <v/>
      </c>
      <c r="AA280" s="62" t="str">
        <f>IFERROR(IF(VLOOKUP($C280, '[1]DATA UPDATE'!$C$12:$Z$410, AA$3, 0)="", "", VLOOKUP($C280, '[1]DATA UPDATE'!$C$12:$Z$410, AA$3, 0)), "")</f>
        <v/>
      </c>
      <c r="AB280" s="62" t="str">
        <f>IFERROR(IF(VLOOKUP($C280, '[1]DATA UPDATE'!$C$12:$Z$410, AB$3, 0)="", "", VLOOKUP($C280, '[1]DATA UPDATE'!$C$12:$Z$410, AB$3, 0)), "")</f>
        <v/>
      </c>
      <c r="AC280" s="62" t="str">
        <f>IFERROR(IF(VLOOKUP($C280, '[1]DATA UPDATE'!$C$12:$Z$410, AC$3, 0)="", "", VLOOKUP($C280, '[1]DATA UPDATE'!$C$12:$Z$410, AC$3, 0)), "")</f>
        <v/>
      </c>
      <c r="AD280" s="62" t="str">
        <f>IFERROR(IF(VLOOKUP($C280, '[1]DATA UPDATE'!$C$12:$Z$410, AD$3, 0)="", "", VLOOKUP($C280, '[1]DATA UPDATE'!$C$12:$Z$410, AD$3, 0)), "")</f>
        <v/>
      </c>
      <c r="AE280" s="62" t="str">
        <f>IFERROR(IF(VLOOKUP($C280, '[1]DATA UPDATE'!$C$12:$Z$410, AE$3, 0)="", "", VLOOKUP($C280, '[1]DATA UPDATE'!$C$12:$Z$410, AE$3, 0)), "")</f>
        <v/>
      </c>
      <c r="AF280" s="62" t="str">
        <f>IFERROR(IF(VLOOKUP($C280, '[1]DATA UPDATE'!$C$12:$Z$410, AF$3, 0)="", "", VLOOKUP($C280, '[1]DATA UPDATE'!$C$12:$Z$410, AF$3, 0)), "")</f>
        <v/>
      </c>
      <c r="AG280" s="62" t="str">
        <f>IFERROR(IF(VLOOKUP($C280, '[1]DATA UPDATE'!$C$12:$Z$410, AG$3, 0)="", "", VLOOKUP($C280, '[1]DATA UPDATE'!$C$12:$Z$410, AG$3, 0)), "")</f>
        <v/>
      </c>
      <c r="AH280" s="62" t="str">
        <f>IFERROR(IF(VLOOKUP($C280, '[1]DATA UPDATE'!$C$12:$Z$410, AH$3, 0)="", "", VLOOKUP($C280, '[1]DATA UPDATE'!$C$12:$Z$410, AH$3, 0)), "")</f>
        <v/>
      </c>
    </row>
    <row r="281" spans="3:34" ht="12" customHeight="1" x14ac:dyDescent="0.35">
      <c r="C281" s="17" t="s">
        <v>284</v>
      </c>
      <c r="D281" s="18" t="s">
        <v>285</v>
      </c>
      <c r="E281" s="19" t="s">
        <v>244</v>
      </c>
      <c r="F281" s="56">
        <v>5</v>
      </c>
      <c r="G281" s="15" t="s">
        <v>96</v>
      </c>
      <c r="H281" s="9" t="s">
        <v>39</v>
      </c>
      <c r="I281" s="1" t="s">
        <v>263</v>
      </c>
      <c r="J281" s="20">
        <v>33021</v>
      </c>
      <c r="K281" s="5" t="s">
        <v>26</v>
      </c>
      <c r="L281" s="5" t="s">
        <v>116</v>
      </c>
      <c r="M281" s="1" t="s">
        <v>20</v>
      </c>
      <c r="N281" s="65" t="s">
        <v>286</v>
      </c>
      <c r="O281" s="62">
        <f>VLOOKUP($C281, '[1]DATA UPDATE'!$C$12:$G$410, 5, 0)</f>
        <v>46023</v>
      </c>
      <c r="P281" s="62">
        <f>IFERROR(IF(VLOOKUP($C281, '[1]DATA UPDATE'!$C$12:$Z$410, P$3, 0)="", "", VLOOKUP($C281, '[1]DATA UPDATE'!$C$12:$Z$410, P$3, 0)), "")</f>
        <v>46112</v>
      </c>
      <c r="Q281" s="62">
        <f>IFERROR(IF(VLOOKUP($C281, '[1]DATA UPDATE'!$C$12:$Z$410, Q$3, 0)="", "", VLOOKUP($C281, '[1]DATA UPDATE'!$C$12:$Z$410, Q$3, 0)), "")</f>
        <v>46113</v>
      </c>
      <c r="R281" s="62">
        <f>IFERROR(IF(VLOOKUP($C281, '[1]DATA UPDATE'!$C$12:$Z$410, R$3, 0)="", "", VLOOKUP($C281, '[1]DATA UPDATE'!$C$12:$Z$410, R$3, 0)), "")</f>
        <v>46295</v>
      </c>
      <c r="S281" s="62" t="str">
        <f>IFERROR(IF(VLOOKUP($C281, '[1]DATA UPDATE'!$C$12:$Z$410, S$3, 0)="", "", VLOOKUP($C281, '[1]DATA UPDATE'!$C$12:$Z$410, S$3, 0)), "")</f>
        <v/>
      </c>
      <c r="T281" s="62" t="str">
        <f>IFERROR(IF(VLOOKUP($C281, '[1]DATA UPDATE'!$C$12:$Z$410, T$3, 0)="", "", VLOOKUP($C281, '[1]DATA UPDATE'!$C$12:$Z$410, T$3, 0)), "")</f>
        <v/>
      </c>
      <c r="U281" s="62" t="str">
        <f>IFERROR(IF(VLOOKUP($C281, '[1]DATA UPDATE'!$C$12:$Z$410, U$3, 0)="", "", VLOOKUP($C281, '[1]DATA UPDATE'!$C$12:$Z$410, U$3, 0)), "")</f>
        <v/>
      </c>
      <c r="V281" s="62" t="str">
        <f>IFERROR(IF(VLOOKUP($C281, '[1]DATA UPDATE'!$C$12:$Z$410, V$3, 0)="", "", VLOOKUP($C281, '[1]DATA UPDATE'!$C$12:$Z$410, V$3, 0)), "")</f>
        <v/>
      </c>
      <c r="W281" s="62" t="str">
        <f>IFERROR(IF(VLOOKUP($C281, '[1]DATA UPDATE'!$C$12:$Z$410, W$3, 0)="", "", VLOOKUP($C281, '[1]DATA UPDATE'!$C$12:$Z$410, W$3, 0)), "")</f>
        <v/>
      </c>
      <c r="X281" s="62" t="str">
        <f>IFERROR(IF(VLOOKUP($C281, '[1]DATA UPDATE'!$C$12:$Z$410, X$3, 0)="", "", VLOOKUP($C281, '[1]DATA UPDATE'!$C$12:$Z$410, X$3, 0)), "")</f>
        <v/>
      </c>
      <c r="Y281" s="62" t="str">
        <f>IFERROR(IF(VLOOKUP($C281, '[1]DATA UPDATE'!$C$12:$Z$410, Y$3, 0)="", "", VLOOKUP($C281, '[1]DATA UPDATE'!$C$12:$Z$410, Y$3, 0)), "")</f>
        <v/>
      </c>
      <c r="Z281" s="62" t="str">
        <f>IFERROR(IF(VLOOKUP($C281, '[1]DATA UPDATE'!$C$12:$Z$410, Z$3, 0)="", "", VLOOKUP($C281, '[1]DATA UPDATE'!$C$12:$Z$410, Z$3, 0)), "")</f>
        <v/>
      </c>
      <c r="AA281" s="62" t="str">
        <f>IFERROR(IF(VLOOKUP($C281, '[1]DATA UPDATE'!$C$12:$Z$410, AA$3, 0)="", "", VLOOKUP($C281, '[1]DATA UPDATE'!$C$12:$Z$410, AA$3, 0)), "")</f>
        <v/>
      </c>
      <c r="AB281" s="62" t="str">
        <f>IFERROR(IF(VLOOKUP($C281, '[1]DATA UPDATE'!$C$12:$Z$410, AB$3, 0)="", "", VLOOKUP($C281, '[1]DATA UPDATE'!$C$12:$Z$410, AB$3, 0)), "")</f>
        <v/>
      </c>
      <c r="AC281" s="62" t="str">
        <f>IFERROR(IF(VLOOKUP($C281, '[1]DATA UPDATE'!$C$12:$Z$410, AC$3, 0)="", "", VLOOKUP($C281, '[1]DATA UPDATE'!$C$12:$Z$410, AC$3, 0)), "")</f>
        <v/>
      </c>
      <c r="AD281" s="62" t="str">
        <f>IFERROR(IF(VLOOKUP($C281, '[1]DATA UPDATE'!$C$12:$Z$410, AD$3, 0)="", "", VLOOKUP($C281, '[1]DATA UPDATE'!$C$12:$Z$410, AD$3, 0)), "")</f>
        <v/>
      </c>
      <c r="AE281" s="62" t="str">
        <f>IFERROR(IF(VLOOKUP($C281, '[1]DATA UPDATE'!$C$12:$Z$410, AE$3, 0)="", "", VLOOKUP($C281, '[1]DATA UPDATE'!$C$12:$Z$410, AE$3, 0)), "")</f>
        <v/>
      </c>
      <c r="AF281" s="62" t="str">
        <f>IFERROR(IF(VLOOKUP($C281, '[1]DATA UPDATE'!$C$12:$Z$410, AF$3, 0)="", "", VLOOKUP($C281, '[1]DATA UPDATE'!$C$12:$Z$410, AF$3, 0)), "")</f>
        <v/>
      </c>
      <c r="AG281" s="62" t="str">
        <f>IFERROR(IF(VLOOKUP($C281, '[1]DATA UPDATE'!$C$12:$Z$410, AG$3, 0)="", "", VLOOKUP($C281, '[1]DATA UPDATE'!$C$12:$Z$410, AG$3, 0)), "")</f>
        <v/>
      </c>
      <c r="AH281" s="62" t="str">
        <f>IFERROR(IF(VLOOKUP($C281, '[1]DATA UPDATE'!$C$12:$Z$410, AH$3, 0)="", "", VLOOKUP($C281, '[1]DATA UPDATE'!$C$12:$Z$410, AH$3, 0)), "")</f>
        <v/>
      </c>
    </row>
    <row r="282" spans="3:34" ht="12" customHeight="1" x14ac:dyDescent="0.35">
      <c r="C282" s="17" t="s">
        <v>287</v>
      </c>
      <c r="D282" s="18" t="s">
        <v>288</v>
      </c>
      <c r="E282" s="19" t="s">
        <v>244</v>
      </c>
      <c r="F282" s="56">
        <v>5</v>
      </c>
      <c r="G282" s="15" t="s">
        <v>96</v>
      </c>
      <c r="H282" s="9" t="s">
        <v>39</v>
      </c>
      <c r="I282" s="1" t="s">
        <v>263</v>
      </c>
      <c r="J282" s="20">
        <v>32319</v>
      </c>
      <c r="K282" s="5" t="s">
        <v>26</v>
      </c>
      <c r="L282" s="5" t="s">
        <v>282</v>
      </c>
      <c r="M282" s="1" t="s">
        <v>34</v>
      </c>
      <c r="N282" s="65" t="s">
        <v>289</v>
      </c>
      <c r="O282" s="62">
        <f>VLOOKUP($C282, '[1]DATA UPDATE'!$C$12:$G$410, 5, 0)</f>
        <v>46023</v>
      </c>
      <c r="P282" s="62">
        <f>IFERROR(IF(VLOOKUP($C282, '[1]DATA UPDATE'!$C$12:$Z$410, P$3, 0)="", "", VLOOKUP($C282, '[1]DATA UPDATE'!$C$12:$Z$410, P$3, 0)), "")</f>
        <v>46112</v>
      </c>
      <c r="Q282" s="62">
        <f>IFERROR(IF(VLOOKUP($C282, '[1]DATA UPDATE'!$C$12:$Z$410, Q$3, 0)="", "", VLOOKUP($C282, '[1]DATA UPDATE'!$C$12:$Z$410, Q$3, 0)), "")</f>
        <v>46113</v>
      </c>
      <c r="R282" s="62">
        <f>IFERROR(IF(VLOOKUP($C282, '[1]DATA UPDATE'!$C$12:$Z$410, R$3, 0)="", "", VLOOKUP($C282, '[1]DATA UPDATE'!$C$12:$Z$410, R$3, 0)), "")</f>
        <v>46295</v>
      </c>
      <c r="S282" s="62" t="str">
        <f>IFERROR(IF(VLOOKUP($C282, '[1]DATA UPDATE'!$C$12:$Z$410, S$3, 0)="", "", VLOOKUP($C282, '[1]DATA UPDATE'!$C$12:$Z$410, S$3, 0)), "")</f>
        <v/>
      </c>
      <c r="T282" s="62" t="str">
        <f>IFERROR(IF(VLOOKUP($C282, '[1]DATA UPDATE'!$C$12:$Z$410, T$3, 0)="", "", VLOOKUP($C282, '[1]DATA UPDATE'!$C$12:$Z$410, T$3, 0)), "")</f>
        <v/>
      </c>
      <c r="U282" s="62" t="str">
        <f>IFERROR(IF(VLOOKUP($C282, '[1]DATA UPDATE'!$C$12:$Z$410, U$3, 0)="", "", VLOOKUP($C282, '[1]DATA UPDATE'!$C$12:$Z$410, U$3, 0)), "")</f>
        <v/>
      </c>
      <c r="V282" s="62" t="str">
        <f>IFERROR(IF(VLOOKUP($C282, '[1]DATA UPDATE'!$C$12:$Z$410, V$3, 0)="", "", VLOOKUP($C282, '[1]DATA UPDATE'!$C$12:$Z$410, V$3, 0)), "")</f>
        <v/>
      </c>
      <c r="W282" s="62" t="str">
        <f>IFERROR(IF(VLOOKUP($C282, '[1]DATA UPDATE'!$C$12:$Z$410, W$3, 0)="", "", VLOOKUP($C282, '[1]DATA UPDATE'!$C$12:$Z$410, W$3, 0)), "")</f>
        <v/>
      </c>
      <c r="X282" s="62" t="str">
        <f>IFERROR(IF(VLOOKUP($C282, '[1]DATA UPDATE'!$C$12:$Z$410, X$3, 0)="", "", VLOOKUP($C282, '[1]DATA UPDATE'!$C$12:$Z$410, X$3, 0)), "")</f>
        <v/>
      </c>
      <c r="Y282" s="62" t="str">
        <f>IFERROR(IF(VLOOKUP($C282, '[1]DATA UPDATE'!$C$12:$Z$410, Y$3, 0)="", "", VLOOKUP($C282, '[1]DATA UPDATE'!$C$12:$Z$410, Y$3, 0)), "")</f>
        <v/>
      </c>
      <c r="Z282" s="62" t="str">
        <f>IFERROR(IF(VLOOKUP($C282, '[1]DATA UPDATE'!$C$12:$Z$410, Z$3, 0)="", "", VLOOKUP($C282, '[1]DATA UPDATE'!$C$12:$Z$410, Z$3, 0)), "")</f>
        <v/>
      </c>
      <c r="AA282" s="62" t="str">
        <f>IFERROR(IF(VLOOKUP($C282, '[1]DATA UPDATE'!$C$12:$Z$410, AA$3, 0)="", "", VLOOKUP($C282, '[1]DATA UPDATE'!$C$12:$Z$410, AA$3, 0)), "")</f>
        <v/>
      </c>
      <c r="AB282" s="62" t="str">
        <f>IFERROR(IF(VLOOKUP($C282, '[1]DATA UPDATE'!$C$12:$Z$410, AB$3, 0)="", "", VLOOKUP($C282, '[1]DATA UPDATE'!$C$12:$Z$410, AB$3, 0)), "")</f>
        <v/>
      </c>
      <c r="AC282" s="62" t="str">
        <f>IFERROR(IF(VLOOKUP($C282, '[1]DATA UPDATE'!$C$12:$Z$410, AC$3, 0)="", "", VLOOKUP($C282, '[1]DATA UPDATE'!$C$12:$Z$410, AC$3, 0)), "")</f>
        <v/>
      </c>
      <c r="AD282" s="62" t="str">
        <f>IFERROR(IF(VLOOKUP($C282, '[1]DATA UPDATE'!$C$12:$Z$410, AD$3, 0)="", "", VLOOKUP($C282, '[1]DATA UPDATE'!$C$12:$Z$410, AD$3, 0)), "")</f>
        <v/>
      </c>
      <c r="AE282" s="62" t="str">
        <f>IFERROR(IF(VLOOKUP($C282, '[1]DATA UPDATE'!$C$12:$Z$410, AE$3, 0)="", "", VLOOKUP($C282, '[1]DATA UPDATE'!$C$12:$Z$410, AE$3, 0)), "")</f>
        <v/>
      </c>
      <c r="AF282" s="62" t="str">
        <f>IFERROR(IF(VLOOKUP($C282, '[1]DATA UPDATE'!$C$12:$Z$410, AF$3, 0)="", "", VLOOKUP($C282, '[1]DATA UPDATE'!$C$12:$Z$410, AF$3, 0)), "")</f>
        <v/>
      </c>
      <c r="AG282" s="62" t="str">
        <f>IFERROR(IF(VLOOKUP($C282, '[1]DATA UPDATE'!$C$12:$Z$410, AG$3, 0)="", "", VLOOKUP($C282, '[1]DATA UPDATE'!$C$12:$Z$410, AG$3, 0)), "")</f>
        <v/>
      </c>
      <c r="AH282" s="62" t="str">
        <f>IFERROR(IF(VLOOKUP($C282, '[1]DATA UPDATE'!$C$12:$Z$410, AH$3, 0)="", "", VLOOKUP($C282, '[1]DATA UPDATE'!$C$12:$Z$410, AH$3, 0)), "")</f>
        <v/>
      </c>
    </row>
    <row r="283" spans="3:34" ht="12" customHeight="1" x14ac:dyDescent="0.35">
      <c r="C283" s="17" t="s">
        <v>294</v>
      </c>
      <c r="D283" s="18" t="s">
        <v>295</v>
      </c>
      <c r="E283" s="19" t="s">
        <v>244</v>
      </c>
      <c r="F283" s="56">
        <v>5</v>
      </c>
      <c r="G283" s="15" t="s">
        <v>96</v>
      </c>
      <c r="H283" s="9" t="s">
        <v>39</v>
      </c>
      <c r="I283" s="1" t="s">
        <v>296</v>
      </c>
      <c r="J283" s="20">
        <v>34516</v>
      </c>
      <c r="K283" s="5" t="s">
        <v>26</v>
      </c>
      <c r="L283" s="5" t="s">
        <v>33</v>
      </c>
      <c r="M283" s="1">
        <v>0</v>
      </c>
      <c r="N283" s="65" t="s">
        <v>297</v>
      </c>
      <c r="O283" s="62">
        <f>VLOOKUP($C283, '[1]DATA UPDATE'!$C$12:$G$410, 5, 0)</f>
        <v>46023</v>
      </c>
      <c r="P283" s="62">
        <f>IFERROR(IF(VLOOKUP($C283, '[1]DATA UPDATE'!$C$12:$Z$410, P$3, 0)="", "", VLOOKUP($C283, '[1]DATA UPDATE'!$C$12:$Z$410, P$3, 0)), "")</f>
        <v>46112</v>
      </c>
      <c r="Q283" s="62">
        <f>IFERROR(IF(VLOOKUP($C283, '[1]DATA UPDATE'!$C$12:$Z$410, Q$3, 0)="", "", VLOOKUP($C283, '[1]DATA UPDATE'!$C$12:$Z$410, Q$3, 0)), "")</f>
        <v>46113</v>
      </c>
      <c r="R283" s="62">
        <f>IFERROR(IF(VLOOKUP($C283, '[1]DATA UPDATE'!$C$12:$Z$410, R$3, 0)="", "", VLOOKUP($C283, '[1]DATA UPDATE'!$C$12:$Z$410, R$3, 0)), "")</f>
        <v>46295</v>
      </c>
      <c r="S283" s="62" t="str">
        <f>IFERROR(IF(VLOOKUP($C283, '[1]DATA UPDATE'!$C$12:$Z$410, S$3, 0)="", "", VLOOKUP($C283, '[1]DATA UPDATE'!$C$12:$Z$410, S$3, 0)), "")</f>
        <v/>
      </c>
      <c r="T283" s="62" t="str">
        <f>IFERROR(IF(VLOOKUP($C283, '[1]DATA UPDATE'!$C$12:$Z$410, T$3, 0)="", "", VLOOKUP($C283, '[1]DATA UPDATE'!$C$12:$Z$410, T$3, 0)), "")</f>
        <v/>
      </c>
      <c r="U283" s="62" t="str">
        <f>IFERROR(IF(VLOOKUP($C283, '[1]DATA UPDATE'!$C$12:$Z$410, U$3, 0)="", "", VLOOKUP($C283, '[1]DATA UPDATE'!$C$12:$Z$410, U$3, 0)), "")</f>
        <v/>
      </c>
      <c r="V283" s="62" t="str">
        <f>IFERROR(IF(VLOOKUP($C283, '[1]DATA UPDATE'!$C$12:$Z$410, V$3, 0)="", "", VLOOKUP($C283, '[1]DATA UPDATE'!$C$12:$Z$410, V$3, 0)), "")</f>
        <v/>
      </c>
      <c r="W283" s="62" t="str">
        <f>IFERROR(IF(VLOOKUP($C283, '[1]DATA UPDATE'!$C$12:$Z$410, W$3, 0)="", "", VLOOKUP($C283, '[1]DATA UPDATE'!$C$12:$Z$410, W$3, 0)), "")</f>
        <v/>
      </c>
      <c r="X283" s="62" t="str">
        <f>IFERROR(IF(VLOOKUP($C283, '[1]DATA UPDATE'!$C$12:$Z$410, X$3, 0)="", "", VLOOKUP($C283, '[1]DATA UPDATE'!$C$12:$Z$410, X$3, 0)), "")</f>
        <v/>
      </c>
      <c r="Y283" s="62" t="str">
        <f>IFERROR(IF(VLOOKUP($C283, '[1]DATA UPDATE'!$C$12:$Z$410, Y$3, 0)="", "", VLOOKUP($C283, '[1]DATA UPDATE'!$C$12:$Z$410, Y$3, 0)), "")</f>
        <v/>
      </c>
      <c r="Z283" s="62" t="str">
        <f>IFERROR(IF(VLOOKUP($C283, '[1]DATA UPDATE'!$C$12:$Z$410, Z$3, 0)="", "", VLOOKUP($C283, '[1]DATA UPDATE'!$C$12:$Z$410, Z$3, 0)), "")</f>
        <v/>
      </c>
      <c r="AA283" s="62" t="str">
        <f>IFERROR(IF(VLOOKUP($C283, '[1]DATA UPDATE'!$C$12:$Z$410, AA$3, 0)="", "", VLOOKUP($C283, '[1]DATA UPDATE'!$C$12:$Z$410, AA$3, 0)), "")</f>
        <v/>
      </c>
      <c r="AB283" s="62" t="str">
        <f>IFERROR(IF(VLOOKUP($C283, '[1]DATA UPDATE'!$C$12:$Z$410, AB$3, 0)="", "", VLOOKUP($C283, '[1]DATA UPDATE'!$C$12:$Z$410, AB$3, 0)), "")</f>
        <v/>
      </c>
      <c r="AC283" s="62" t="str">
        <f>IFERROR(IF(VLOOKUP($C283, '[1]DATA UPDATE'!$C$12:$Z$410, AC$3, 0)="", "", VLOOKUP($C283, '[1]DATA UPDATE'!$C$12:$Z$410, AC$3, 0)), "")</f>
        <v/>
      </c>
      <c r="AD283" s="62" t="str">
        <f>IFERROR(IF(VLOOKUP($C283, '[1]DATA UPDATE'!$C$12:$Z$410, AD$3, 0)="", "", VLOOKUP($C283, '[1]DATA UPDATE'!$C$12:$Z$410, AD$3, 0)), "")</f>
        <v/>
      </c>
      <c r="AE283" s="62" t="str">
        <f>IFERROR(IF(VLOOKUP($C283, '[1]DATA UPDATE'!$C$12:$Z$410, AE$3, 0)="", "", VLOOKUP($C283, '[1]DATA UPDATE'!$C$12:$Z$410, AE$3, 0)), "")</f>
        <v/>
      </c>
      <c r="AF283" s="62" t="str">
        <f>IFERROR(IF(VLOOKUP($C283, '[1]DATA UPDATE'!$C$12:$Z$410, AF$3, 0)="", "", VLOOKUP($C283, '[1]DATA UPDATE'!$C$12:$Z$410, AF$3, 0)), "")</f>
        <v/>
      </c>
      <c r="AG283" s="62" t="str">
        <f>IFERROR(IF(VLOOKUP($C283, '[1]DATA UPDATE'!$C$12:$Z$410, AG$3, 0)="", "", VLOOKUP($C283, '[1]DATA UPDATE'!$C$12:$Z$410, AG$3, 0)), "")</f>
        <v/>
      </c>
      <c r="AH283" s="62" t="str">
        <f>IFERROR(IF(VLOOKUP($C283, '[1]DATA UPDATE'!$C$12:$Z$410, AH$3, 0)="", "", VLOOKUP($C283, '[1]DATA UPDATE'!$C$12:$Z$410, AH$3, 0)), "")</f>
        <v/>
      </c>
    </row>
    <row r="284" spans="3:34" ht="12" customHeight="1" x14ac:dyDescent="0.35">
      <c r="C284" s="17" t="s">
        <v>298</v>
      </c>
      <c r="D284" s="18" t="s">
        <v>299</v>
      </c>
      <c r="E284" s="19" t="s">
        <v>244</v>
      </c>
      <c r="F284" s="56">
        <v>5</v>
      </c>
      <c r="G284" s="15" t="s">
        <v>96</v>
      </c>
      <c r="H284" s="9" t="s">
        <v>39</v>
      </c>
      <c r="I284" s="1" t="s">
        <v>263</v>
      </c>
      <c r="J284" s="20">
        <v>35472</v>
      </c>
      <c r="K284" s="5" t="s">
        <v>26</v>
      </c>
      <c r="L284" s="5" t="s">
        <v>33</v>
      </c>
      <c r="M284" s="1" t="s">
        <v>1024</v>
      </c>
      <c r="N284" s="65" t="s">
        <v>300</v>
      </c>
      <c r="O284" s="62">
        <f>VLOOKUP($C284, '[1]DATA UPDATE'!$C$12:$G$410, 5, 0)</f>
        <v>46023</v>
      </c>
      <c r="P284" s="62">
        <f>IFERROR(IF(VLOOKUP($C284, '[1]DATA UPDATE'!$C$12:$Z$410, P$3, 0)="", "", VLOOKUP($C284, '[1]DATA UPDATE'!$C$12:$Z$410, P$3, 0)), "")</f>
        <v>46112</v>
      </c>
      <c r="Q284" s="62">
        <f>IFERROR(IF(VLOOKUP($C284, '[1]DATA UPDATE'!$C$12:$Z$410, Q$3, 0)="", "", VLOOKUP($C284, '[1]DATA UPDATE'!$C$12:$Z$410, Q$3, 0)), "")</f>
        <v>46113</v>
      </c>
      <c r="R284" s="62">
        <f>IFERROR(IF(VLOOKUP($C284, '[1]DATA UPDATE'!$C$12:$Z$410, R$3, 0)="", "", VLOOKUP($C284, '[1]DATA UPDATE'!$C$12:$Z$410, R$3, 0)), "")</f>
        <v>46295</v>
      </c>
      <c r="S284" s="62" t="str">
        <f>IFERROR(IF(VLOOKUP($C284, '[1]DATA UPDATE'!$C$12:$Z$410, S$3, 0)="", "", VLOOKUP($C284, '[1]DATA UPDATE'!$C$12:$Z$410, S$3, 0)), "")</f>
        <v/>
      </c>
      <c r="T284" s="62" t="str">
        <f>IFERROR(IF(VLOOKUP($C284, '[1]DATA UPDATE'!$C$12:$Z$410, T$3, 0)="", "", VLOOKUP($C284, '[1]DATA UPDATE'!$C$12:$Z$410, T$3, 0)), "")</f>
        <v/>
      </c>
      <c r="U284" s="62" t="str">
        <f>IFERROR(IF(VLOOKUP($C284, '[1]DATA UPDATE'!$C$12:$Z$410, U$3, 0)="", "", VLOOKUP($C284, '[1]DATA UPDATE'!$C$12:$Z$410, U$3, 0)), "")</f>
        <v/>
      </c>
      <c r="V284" s="62" t="str">
        <f>IFERROR(IF(VLOOKUP($C284, '[1]DATA UPDATE'!$C$12:$Z$410, V$3, 0)="", "", VLOOKUP($C284, '[1]DATA UPDATE'!$C$12:$Z$410, V$3, 0)), "")</f>
        <v/>
      </c>
      <c r="W284" s="62" t="str">
        <f>IFERROR(IF(VLOOKUP($C284, '[1]DATA UPDATE'!$C$12:$Z$410, W$3, 0)="", "", VLOOKUP($C284, '[1]DATA UPDATE'!$C$12:$Z$410, W$3, 0)), "")</f>
        <v/>
      </c>
      <c r="X284" s="62" t="str">
        <f>IFERROR(IF(VLOOKUP($C284, '[1]DATA UPDATE'!$C$12:$Z$410, X$3, 0)="", "", VLOOKUP($C284, '[1]DATA UPDATE'!$C$12:$Z$410, X$3, 0)), "")</f>
        <v/>
      </c>
      <c r="Y284" s="62" t="str">
        <f>IFERROR(IF(VLOOKUP($C284, '[1]DATA UPDATE'!$C$12:$Z$410, Y$3, 0)="", "", VLOOKUP($C284, '[1]DATA UPDATE'!$C$12:$Z$410, Y$3, 0)), "")</f>
        <v/>
      </c>
      <c r="Z284" s="62" t="str">
        <f>IFERROR(IF(VLOOKUP($C284, '[1]DATA UPDATE'!$C$12:$Z$410, Z$3, 0)="", "", VLOOKUP($C284, '[1]DATA UPDATE'!$C$12:$Z$410, Z$3, 0)), "")</f>
        <v/>
      </c>
      <c r="AA284" s="62" t="str">
        <f>IFERROR(IF(VLOOKUP($C284, '[1]DATA UPDATE'!$C$12:$Z$410, AA$3, 0)="", "", VLOOKUP($C284, '[1]DATA UPDATE'!$C$12:$Z$410, AA$3, 0)), "")</f>
        <v/>
      </c>
      <c r="AB284" s="62" t="str">
        <f>IFERROR(IF(VLOOKUP($C284, '[1]DATA UPDATE'!$C$12:$Z$410, AB$3, 0)="", "", VLOOKUP($C284, '[1]DATA UPDATE'!$C$12:$Z$410, AB$3, 0)), "")</f>
        <v/>
      </c>
      <c r="AC284" s="62" t="str">
        <f>IFERROR(IF(VLOOKUP($C284, '[1]DATA UPDATE'!$C$12:$Z$410, AC$3, 0)="", "", VLOOKUP($C284, '[1]DATA UPDATE'!$C$12:$Z$410, AC$3, 0)), "")</f>
        <v/>
      </c>
      <c r="AD284" s="62" t="str">
        <f>IFERROR(IF(VLOOKUP($C284, '[1]DATA UPDATE'!$C$12:$Z$410, AD$3, 0)="", "", VLOOKUP($C284, '[1]DATA UPDATE'!$C$12:$Z$410, AD$3, 0)), "")</f>
        <v/>
      </c>
      <c r="AE284" s="62" t="str">
        <f>IFERROR(IF(VLOOKUP($C284, '[1]DATA UPDATE'!$C$12:$Z$410, AE$3, 0)="", "", VLOOKUP($C284, '[1]DATA UPDATE'!$C$12:$Z$410, AE$3, 0)), "")</f>
        <v/>
      </c>
      <c r="AF284" s="62" t="str">
        <f>IFERROR(IF(VLOOKUP($C284, '[1]DATA UPDATE'!$C$12:$Z$410, AF$3, 0)="", "", VLOOKUP($C284, '[1]DATA UPDATE'!$C$12:$Z$410, AF$3, 0)), "")</f>
        <v/>
      </c>
      <c r="AG284" s="62" t="str">
        <f>IFERROR(IF(VLOOKUP($C284, '[1]DATA UPDATE'!$C$12:$Z$410, AG$3, 0)="", "", VLOOKUP($C284, '[1]DATA UPDATE'!$C$12:$Z$410, AG$3, 0)), "")</f>
        <v/>
      </c>
      <c r="AH284" s="62" t="str">
        <f>IFERROR(IF(VLOOKUP($C284, '[1]DATA UPDATE'!$C$12:$Z$410, AH$3, 0)="", "", VLOOKUP($C284, '[1]DATA UPDATE'!$C$12:$Z$410, AH$3, 0)), "")</f>
        <v/>
      </c>
    </row>
    <row r="285" spans="3:34" ht="12" customHeight="1" x14ac:dyDescent="0.35">
      <c r="C285" s="17" t="s">
        <v>308</v>
      </c>
      <c r="D285" s="18" t="s">
        <v>309</v>
      </c>
      <c r="E285" s="19" t="s">
        <v>244</v>
      </c>
      <c r="F285" s="56">
        <v>5</v>
      </c>
      <c r="G285" s="15" t="s">
        <v>96</v>
      </c>
      <c r="H285" s="9" t="s">
        <v>39</v>
      </c>
      <c r="I285" s="1" t="s">
        <v>40</v>
      </c>
      <c r="J285" s="20">
        <v>36708</v>
      </c>
      <c r="K285" s="5" t="s">
        <v>26</v>
      </c>
      <c r="L285" s="5" t="s">
        <v>282</v>
      </c>
      <c r="M285" s="1">
        <v>0</v>
      </c>
      <c r="N285" s="65" t="s">
        <v>310</v>
      </c>
      <c r="O285" s="62">
        <f>VLOOKUP($C285, '[1]DATA UPDATE'!$C$12:$G$410, 5, 0)</f>
        <v>46023</v>
      </c>
      <c r="P285" s="62">
        <f>IFERROR(IF(VLOOKUP($C285, '[1]DATA UPDATE'!$C$12:$Z$410, P$3, 0)="", "", VLOOKUP($C285, '[1]DATA UPDATE'!$C$12:$Z$410, P$3, 0)), "")</f>
        <v>46112</v>
      </c>
      <c r="Q285" s="62">
        <f>IFERROR(IF(VLOOKUP($C285, '[1]DATA UPDATE'!$C$12:$Z$410, Q$3, 0)="", "", VLOOKUP($C285, '[1]DATA UPDATE'!$C$12:$Z$410, Q$3, 0)), "")</f>
        <v>46113</v>
      </c>
      <c r="R285" s="62">
        <f>IFERROR(IF(VLOOKUP($C285, '[1]DATA UPDATE'!$C$12:$Z$410, R$3, 0)="", "", VLOOKUP($C285, '[1]DATA UPDATE'!$C$12:$Z$410, R$3, 0)), "")</f>
        <v>46295</v>
      </c>
      <c r="S285" s="62" t="str">
        <f>IFERROR(IF(VLOOKUP($C285, '[1]DATA UPDATE'!$C$12:$Z$410, S$3, 0)="", "", VLOOKUP($C285, '[1]DATA UPDATE'!$C$12:$Z$410, S$3, 0)), "")</f>
        <v/>
      </c>
      <c r="T285" s="62" t="str">
        <f>IFERROR(IF(VLOOKUP($C285, '[1]DATA UPDATE'!$C$12:$Z$410, T$3, 0)="", "", VLOOKUP($C285, '[1]DATA UPDATE'!$C$12:$Z$410, T$3, 0)), "")</f>
        <v/>
      </c>
      <c r="U285" s="62" t="str">
        <f>IFERROR(IF(VLOOKUP($C285, '[1]DATA UPDATE'!$C$12:$Z$410, U$3, 0)="", "", VLOOKUP($C285, '[1]DATA UPDATE'!$C$12:$Z$410, U$3, 0)), "")</f>
        <v/>
      </c>
      <c r="V285" s="62" t="str">
        <f>IFERROR(IF(VLOOKUP($C285, '[1]DATA UPDATE'!$C$12:$Z$410, V$3, 0)="", "", VLOOKUP($C285, '[1]DATA UPDATE'!$C$12:$Z$410, V$3, 0)), "")</f>
        <v/>
      </c>
      <c r="W285" s="62" t="str">
        <f>IFERROR(IF(VLOOKUP($C285, '[1]DATA UPDATE'!$C$12:$Z$410, W$3, 0)="", "", VLOOKUP($C285, '[1]DATA UPDATE'!$C$12:$Z$410, W$3, 0)), "")</f>
        <v/>
      </c>
      <c r="X285" s="62" t="str">
        <f>IFERROR(IF(VLOOKUP($C285, '[1]DATA UPDATE'!$C$12:$Z$410, X$3, 0)="", "", VLOOKUP($C285, '[1]DATA UPDATE'!$C$12:$Z$410, X$3, 0)), "")</f>
        <v/>
      </c>
      <c r="Y285" s="62" t="str">
        <f>IFERROR(IF(VLOOKUP($C285, '[1]DATA UPDATE'!$C$12:$Z$410, Y$3, 0)="", "", VLOOKUP($C285, '[1]DATA UPDATE'!$C$12:$Z$410, Y$3, 0)), "")</f>
        <v/>
      </c>
      <c r="Z285" s="62" t="str">
        <f>IFERROR(IF(VLOOKUP($C285, '[1]DATA UPDATE'!$C$12:$Z$410, Z$3, 0)="", "", VLOOKUP($C285, '[1]DATA UPDATE'!$C$12:$Z$410, Z$3, 0)), "")</f>
        <v/>
      </c>
      <c r="AA285" s="62" t="str">
        <f>IFERROR(IF(VLOOKUP($C285, '[1]DATA UPDATE'!$C$12:$Z$410, AA$3, 0)="", "", VLOOKUP($C285, '[1]DATA UPDATE'!$C$12:$Z$410, AA$3, 0)), "")</f>
        <v/>
      </c>
      <c r="AB285" s="62" t="str">
        <f>IFERROR(IF(VLOOKUP($C285, '[1]DATA UPDATE'!$C$12:$Z$410, AB$3, 0)="", "", VLOOKUP($C285, '[1]DATA UPDATE'!$C$12:$Z$410, AB$3, 0)), "")</f>
        <v/>
      </c>
      <c r="AC285" s="62" t="str">
        <f>IFERROR(IF(VLOOKUP($C285, '[1]DATA UPDATE'!$C$12:$Z$410, AC$3, 0)="", "", VLOOKUP($C285, '[1]DATA UPDATE'!$C$12:$Z$410, AC$3, 0)), "")</f>
        <v/>
      </c>
      <c r="AD285" s="62" t="str">
        <f>IFERROR(IF(VLOOKUP($C285, '[1]DATA UPDATE'!$C$12:$Z$410, AD$3, 0)="", "", VLOOKUP($C285, '[1]DATA UPDATE'!$C$12:$Z$410, AD$3, 0)), "")</f>
        <v/>
      </c>
      <c r="AE285" s="62" t="str">
        <f>IFERROR(IF(VLOOKUP($C285, '[1]DATA UPDATE'!$C$12:$Z$410, AE$3, 0)="", "", VLOOKUP($C285, '[1]DATA UPDATE'!$C$12:$Z$410, AE$3, 0)), "")</f>
        <v/>
      </c>
      <c r="AF285" s="62" t="str">
        <f>IFERROR(IF(VLOOKUP($C285, '[1]DATA UPDATE'!$C$12:$Z$410, AF$3, 0)="", "", VLOOKUP($C285, '[1]DATA UPDATE'!$C$12:$Z$410, AF$3, 0)), "")</f>
        <v/>
      </c>
      <c r="AG285" s="62" t="str">
        <f>IFERROR(IF(VLOOKUP($C285, '[1]DATA UPDATE'!$C$12:$Z$410, AG$3, 0)="", "", VLOOKUP($C285, '[1]DATA UPDATE'!$C$12:$Z$410, AG$3, 0)), "")</f>
        <v/>
      </c>
      <c r="AH285" s="62" t="str">
        <f>IFERROR(IF(VLOOKUP($C285, '[1]DATA UPDATE'!$C$12:$Z$410, AH$3, 0)="", "", VLOOKUP($C285, '[1]DATA UPDATE'!$C$12:$Z$410, AH$3, 0)), "")</f>
        <v/>
      </c>
    </row>
    <row r="286" spans="3:34" ht="12" customHeight="1" x14ac:dyDescent="0.35">
      <c r="C286" s="17" t="s">
        <v>314</v>
      </c>
      <c r="D286" s="18" t="s">
        <v>315</v>
      </c>
      <c r="E286" s="19" t="s">
        <v>244</v>
      </c>
      <c r="F286" s="56">
        <v>5</v>
      </c>
      <c r="G286" s="15" t="s">
        <v>96</v>
      </c>
      <c r="H286" s="9" t="s">
        <v>39</v>
      </c>
      <c r="I286" s="1" t="s">
        <v>316</v>
      </c>
      <c r="J286" s="20">
        <v>32313</v>
      </c>
      <c r="K286" s="5" t="s">
        <v>17</v>
      </c>
      <c r="L286" s="5" t="s">
        <v>33</v>
      </c>
      <c r="M286" s="1" t="s">
        <v>1025</v>
      </c>
      <c r="N286" s="65" t="s">
        <v>317</v>
      </c>
      <c r="O286" s="62">
        <f>VLOOKUP($C286, '[1]DATA UPDATE'!$C$12:$G$410, 5, 0)</f>
        <v>46023</v>
      </c>
      <c r="P286" s="62">
        <f>IFERROR(IF(VLOOKUP($C286, '[1]DATA UPDATE'!$C$12:$Z$410, P$3, 0)="", "", VLOOKUP($C286, '[1]DATA UPDATE'!$C$12:$Z$410, P$3, 0)), "")</f>
        <v>46112</v>
      </c>
      <c r="Q286" s="62">
        <f>IFERROR(IF(VLOOKUP($C286, '[1]DATA UPDATE'!$C$12:$Z$410, Q$3, 0)="", "", VLOOKUP($C286, '[1]DATA UPDATE'!$C$12:$Z$410, Q$3, 0)), "")</f>
        <v>46113</v>
      </c>
      <c r="R286" s="62">
        <f>IFERROR(IF(VLOOKUP($C286, '[1]DATA UPDATE'!$C$12:$Z$410, R$3, 0)="", "", VLOOKUP($C286, '[1]DATA UPDATE'!$C$12:$Z$410, R$3, 0)), "")</f>
        <v>46295</v>
      </c>
      <c r="S286" s="62" t="str">
        <f>IFERROR(IF(VLOOKUP($C286, '[1]DATA UPDATE'!$C$12:$Z$410, S$3, 0)="", "", VLOOKUP($C286, '[1]DATA UPDATE'!$C$12:$Z$410, S$3, 0)), "")</f>
        <v/>
      </c>
      <c r="T286" s="62" t="str">
        <f>IFERROR(IF(VLOOKUP($C286, '[1]DATA UPDATE'!$C$12:$Z$410, T$3, 0)="", "", VLOOKUP($C286, '[1]DATA UPDATE'!$C$12:$Z$410, T$3, 0)), "")</f>
        <v/>
      </c>
      <c r="U286" s="62" t="str">
        <f>IFERROR(IF(VLOOKUP($C286, '[1]DATA UPDATE'!$C$12:$Z$410, U$3, 0)="", "", VLOOKUP($C286, '[1]DATA UPDATE'!$C$12:$Z$410, U$3, 0)), "")</f>
        <v/>
      </c>
      <c r="V286" s="62" t="str">
        <f>IFERROR(IF(VLOOKUP($C286, '[1]DATA UPDATE'!$C$12:$Z$410, V$3, 0)="", "", VLOOKUP($C286, '[1]DATA UPDATE'!$C$12:$Z$410, V$3, 0)), "")</f>
        <v/>
      </c>
      <c r="W286" s="62" t="str">
        <f>IFERROR(IF(VLOOKUP($C286, '[1]DATA UPDATE'!$C$12:$Z$410, W$3, 0)="", "", VLOOKUP($C286, '[1]DATA UPDATE'!$C$12:$Z$410, W$3, 0)), "")</f>
        <v/>
      </c>
      <c r="X286" s="62" t="str">
        <f>IFERROR(IF(VLOOKUP($C286, '[1]DATA UPDATE'!$C$12:$Z$410, X$3, 0)="", "", VLOOKUP($C286, '[1]DATA UPDATE'!$C$12:$Z$410, X$3, 0)), "")</f>
        <v/>
      </c>
      <c r="Y286" s="62" t="str">
        <f>IFERROR(IF(VLOOKUP($C286, '[1]DATA UPDATE'!$C$12:$Z$410, Y$3, 0)="", "", VLOOKUP($C286, '[1]DATA UPDATE'!$C$12:$Z$410, Y$3, 0)), "")</f>
        <v/>
      </c>
      <c r="Z286" s="62" t="str">
        <f>IFERROR(IF(VLOOKUP($C286, '[1]DATA UPDATE'!$C$12:$Z$410, Z$3, 0)="", "", VLOOKUP($C286, '[1]DATA UPDATE'!$C$12:$Z$410, Z$3, 0)), "")</f>
        <v/>
      </c>
      <c r="AA286" s="62" t="str">
        <f>IFERROR(IF(VLOOKUP($C286, '[1]DATA UPDATE'!$C$12:$Z$410, AA$3, 0)="", "", VLOOKUP($C286, '[1]DATA UPDATE'!$C$12:$Z$410, AA$3, 0)), "")</f>
        <v/>
      </c>
      <c r="AB286" s="62" t="str">
        <f>IFERROR(IF(VLOOKUP($C286, '[1]DATA UPDATE'!$C$12:$Z$410, AB$3, 0)="", "", VLOOKUP($C286, '[1]DATA UPDATE'!$C$12:$Z$410, AB$3, 0)), "")</f>
        <v/>
      </c>
      <c r="AC286" s="62" t="str">
        <f>IFERROR(IF(VLOOKUP($C286, '[1]DATA UPDATE'!$C$12:$Z$410, AC$3, 0)="", "", VLOOKUP($C286, '[1]DATA UPDATE'!$C$12:$Z$410, AC$3, 0)), "")</f>
        <v/>
      </c>
      <c r="AD286" s="62" t="str">
        <f>IFERROR(IF(VLOOKUP($C286, '[1]DATA UPDATE'!$C$12:$Z$410, AD$3, 0)="", "", VLOOKUP($C286, '[1]DATA UPDATE'!$C$12:$Z$410, AD$3, 0)), "")</f>
        <v/>
      </c>
      <c r="AE286" s="62" t="str">
        <f>IFERROR(IF(VLOOKUP($C286, '[1]DATA UPDATE'!$C$12:$Z$410, AE$3, 0)="", "", VLOOKUP($C286, '[1]DATA UPDATE'!$C$12:$Z$410, AE$3, 0)), "")</f>
        <v/>
      </c>
      <c r="AF286" s="62" t="str">
        <f>IFERROR(IF(VLOOKUP($C286, '[1]DATA UPDATE'!$C$12:$Z$410, AF$3, 0)="", "", VLOOKUP($C286, '[1]DATA UPDATE'!$C$12:$Z$410, AF$3, 0)), "")</f>
        <v/>
      </c>
      <c r="AG286" s="62" t="str">
        <f>IFERROR(IF(VLOOKUP($C286, '[1]DATA UPDATE'!$C$12:$Z$410, AG$3, 0)="", "", VLOOKUP($C286, '[1]DATA UPDATE'!$C$12:$Z$410, AG$3, 0)), "")</f>
        <v/>
      </c>
      <c r="AH286" s="62" t="str">
        <f>IFERROR(IF(VLOOKUP($C286, '[1]DATA UPDATE'!$C$12:$Z$410, AH$3, 0)="", "", VLOOKUP($C286, '[1]DATA UPDATE'!$C$12:$Z$410, AH$3, 0)), "")</f>
        <v/>
      </c>
    </row>
    <row r="287" spans="3:34" ht="12" customHeight="1" x14ac:dyDescent="0.35">
      <c r="C287" s="17" t="s">
        <v>333</v>
      </c>
      <c r="D287" s="18" t="s">
        <v>334</v>
      </c>
      <c r="E287" s="19" t="s">
        <v>244</v>
      </c>
      <c r="F287" s="56">
        <v>5</v>
      </c>
      <c r="G287" s="15" t="s">
        <v>96</v>
      </c>
      <c r="H287" s="9" t="s">
        <v>39</v>
      </c>
      <c r="I287" s="1" t="s">
        <v>27</v>
      </c>
      <c r="J287" s="20">
        <v>34551</v>
      </c>
      <c r="K287" s="5" t="s">
        <v>17</v>
      </c>
      <c r="L287" s="5" t="s">
        <v>33</v>
      </c>
      <c r="M287" s="1">
        <v>0</v>
      </c>
      <c r="N287" s="65" t="s">
        <v>335</v>
      </c>
      <c r="O287" s="62">
        <f>VLOOKUP($C287, '[1]DATA UPDATE'!$C$12:$G$410, 5, 0)</f>
        <v>46023</v>
      </c>
      <c r="P287" s="62">
        <f>IFERROR(IF(VLOOKUP($C287, '[1]DATA UPDATE'!$C$12:$Z$410, P$3, 0)="", "", VLOOKUP($C287, '[1]DATA UPDATE'!$C$12:$Z$410, P$3, 0)), "")</f>
        <v>46112</v>
      </c>
      <c r="Q287" s="62">
        <f>IFERROR(IF(VLOOKUP($C287, '[1]DATA UPDATE'!$C$12:$Z$410, Q$3, 0)="", "", VLOOKUP($C287, '[1]DATA UPDATE'!$C$12:$Z$410, Q$3, 0)), "")</f>
        <v>46113</v>
      </c>
      <c r="R287" s="62">
        <f>IFERROR(IF(VLOOKUP($C287, '[1]DATA UPDATE'!$C$12:$Z$410, R$3, 0)="", "", VLOOKUP($C287, '[1]DATA UPDATE'!$C$12:$Z$410, R$3, 0)), "")</f>
        <v>46295</v>
      </c>
      <c r="S287" s="62" t="str">
        <f>IFERROR(IF(VLOOKUP($C287, '[1]DATA UPDATE'!$C$12:$Z$410, S$3, 0)="", "", VLOOKUP($C287, '[1]DATA UPDATE'!$C$12:$Z$410, S$3, 0)), "")</f>
        <v/>
      </c>
      <c r="T287" s="62" t="str">
        <f>IFERROR(IF(VLOOKUP($C287, '[1]DATA UPDATE'!$C$12:$Z$410, T$3, 0)="", "", VLOOKUP($C287, '[1]DATA UPDATE'!$C$12:$Z$410, T$3, 0)), "")</f>
        <v/>
      </c>
      <c r="U287" s="62" t="str">
        <f>IFERROR(IF(VLOOKUP($C287, '[1]DATA UPDATE'!$C$12:$Z$410, U$3, 0)="", "", VLOOKUP($C287, '[1]DATA UPDATE'!$C$12:$Z$410, U$3, 0)), "")</f>
        <v/>
      </c>
      <c r="V287" s="62" t="str">
        <f>IFERROR(IF(VLOOKUP($C287, '[1]DATA UPDATE'!$C$12:$Z$410, V$3, 0)="", "", VLOOKUP($C287, '[1]DATA UPDATE'!$C$12:$Z$410, V$3, 0)), "")</f>
        <v/>
      </c>
      <c r="W287" s="62" t="str">
        <f>IFERROR(IF(VLOOKUP($C287, '[1]DATA UPDATE'!$C$12:$Z$410, W$3, 0)="", "", VLOOKUP($C287, '[1]DATA UPDATE'!$C$12:$Z$410, W$3, 0)), "")</f>
        <v/>
      </c>
      <c r="X287" s="62" t="str">
        <f>IFERROR(IF(VLOOKUP($C287, '[1]DATA UPDATE'!$C$12:$Z$410, X$3, 0)="", "", VLOOKUP($C287, '[1]DATA UPDATE'!$C$12:$Z$410, X$3, 0)), "")</f>
        <v/>
      </c>
      <c r="Y287" s="62" t="str">
        <f>IFERROR(IF(VLOOKUP($C287, '[1]DATA UPDATE'!$C$12:$Z$410, Y$3, 0)="", "", VLOOKUP($C287, '[1]DATA UPDATE'!$C$12:$Z$410, Y$3, 0)), "")</f>
        <v/>
      </c>
      <c r="Z287" s="62" t="str">
        <f>IFERROR(IF(VLOOKUP($C287, '[1]DATA UPDATE'!$C$12:$Z$410, Z$3, 0)="", "", VLOOKUP($C287, '[1]DATA UPDATE'!$C$12:$Z$410, Z$3, 0)), "")</f>
        <v/>
      </c>
      <c r="AA287" s="62" t="str">
        <f>IFERROR(IF(VLOOKUP($C287, '[1]DATA UPDATE'!$C$12:$Z$410, AA$3, 0)="", "", VLOOKUP($C287, '[1]DATA UPDATE'!$C$12:$Z$410, AA$3, 0)), "")</f>
        <v/>
      </c>
      <c r="AB287" s="62" t="str">
        <f>IFERROR(IF(VLOOKUP($C287, '[1]DATA UPDATE'!$C$12:$Z$410, AB$3, 0)="", "", VLOOKUP($C287, '[1]DATA UPDATE'!$C$12:$Z$410, AB$3, 0)), "")</f>
        <v/>
      </c>
      <c r="AC287" s="62" t="str">
        <f>IFERROR(IF(VLOOKUP($C287, '[1]DATA UPDATE'!$C$12:$Z$410, AC$3, 0)="", "", VLOOKUP($C287, '[1]DATA UPDATE'!$C$12:$Z$410, AC$3, 0)), "")</f>
        <v/>
      </c>
      <c r="AD287" s="62" t="str">
        <f>IFERROR(IF(VLOOKUP($C287, '[1]DATA UPDATE'!$C$12:$Z$410, AD$3, 0)="", "", VLOOKUP($C287, '[1]DATA UPDATE'!$C$12:$Z$410, AD$3, 0)), "")</f>
        <v/>
      </c>
      <c r="AE287" s="62" t="str">
        <f>IFERROR(IF(VLOOKUP($C287, '[1]DATA UPDATE'!$C$12:$Z$410, AE$3, 0)="", "", VLOOKUP($C287, '[1]DATA UPDATE'!$C$12:$Z$410, AE$3, 0)), "")</f>
        <v/>
      </c>
      <c r="AF287" s="62" t="str">
        <f>IFERROR(IF(VLOOKUP($C287, '[1]DATA UPDATE'!$C$12:$Z$410, AF$3, 0)="", "", VLOOKUP($C287, '[1]DATA UPDATE'!$C$12:$Z$410, AF$3, 0)), "")</f>
        <v/>
      </c>
      <c r="AG287" s="62" t="str">
        <f>IFERROR(IF(VLOOKUP($C287, '[1]DATA UPDATE'!$C$12:$Z$410, AG$3, 0)="", "", VLOOKUP($C287, '[1]DATA UPDATE'!$C$12:$Z$410, AG$3, 0)), "")</f>
        <v/>
      </c>
      <c r="AH287" s="62" t="str">
        <f>IFERROR(IF(VLOOKUP($C287, '[1]DATA UPDATE'!$C$12:$Z$410, AH$3, 0)="", "", VLOOKUP($C287, '[1]DATA UPDATE'!$C$12:$Z$410, AH$3, 0)), "")</f>
        <v/>
      </c>
    </row>
    <row r="288" spans="3:34" ht="12" customHeight="1" x14ac:dyDescent="0.35">
      <c r="C288" s="17" t="s">
        <v>336</v>
      </c>
      <c r="D288" s="18" t="s">
        <v>337</v>
      </c>
      <c r="E288" s="19" t="s">
        <v>244</v>
      </c>
      <c r="F288" s="56">
        <v>5</v>
      </c>
      <c r="G288" s="15" t="s">
        <v>96</v>
      </c>
      <c r="H288" s="9" t="s">
        <v>39</v>
      </c>
      <c r="I288" s="1" t="s">
        <v>338</v>
      </c>
      <c r="J288" s="20">
        <v>31996</v>
      </c>
      <c r="K288" s="5" t="s">
        <v>17</v>
      </c>
      <c r="L288" s="5" t="s">
        <v>33</v>
      </c>
      <c r="M288" s="1" t="s">
        <v>1026</v>
      </c>
      <c r="N288" s="65" t="s">
        <v>339</v>
      </c>
      <c r="O288" s="62">
        <f>VLOOKUP($C288, '[1]DATA UPDATE'!$C$12:$G$410, 5, 0)</f>
        <v>46023</v>
      </c>
      <c r="P288" s="62">
        <f>IFERROR(IF(VLOOKUP($C288, '[1]DATA UPDATE'!$C$12:$Z$410, P$3, 0)="", "", VLOOKUP($C288, '[1]DATA UPDATE'!$C$12:$Z$410, P$3, 0)), "")</f>
        <v>46112</v>
      </c>
      <c r="Q288" s="62">
        <f>IFERROR(IF(VLOOKUP($C288, '[1]DATA UPDATE'!$C$12:$Z$410, Q$3, 0)="", "", VLOOKUP($C288, '[1]DATA UPDATE'!$C$12:$Z$410, Q$3, 0)), "")</f>
        <v>46113</v>
      </c>
      <c r="R288" s="62">
        <f>IFERROR(IF(VLOOKUP($C288, '[1]DATA UPDATE'!$C$12:$Z$410, R$3, 0)="", "", VLOOKUP($C288, '[1]DATA UPDATE'!$C$12:$Z$410, R$3, 0)), "")</f>
        <v>46295</v>
      </c>
      <c r="S288" s="62" t="str">
        <f>IFERROR(IF(VLOOKUP($C288, '[1]DATA UPDATE'!$C$12:$Z$410, S$3, 0)="", "", VLOOKUP($C288, '[1]DATA UPDATE'!$C$12:$Z$410, S$3, 0)), "")</f>
        <v/>
      </c>
      <c r="T288" s="62" t="str">
        <f>IFERROR(IF(VLOOKUP($C288, '[1]DATA UPDATE'!$C$12:$Z$410, T$3, 0)="", "", VLOOKUP($C288, '[1]DATA UPDATE'!$C$12:$Z$410, T$3, 0)), "")</f>
        <v/>
      </c>
      <c r="U288" s="62" t="str">
        <f>IFERROR(IF(VLOOKUP($C288, '[1]DATA UPDATE'!$C$12:$Z$410, U$3, 0)="", "", VLOOKUP($C288, '[1]DATA UPDATE'!$C$12:$Z$410, U$3, 0)), "")</f>
        <v/>
      </c>
      <c r="V288" s="62" t="str">
        <f>IFERROR(IF(VLOOKUP($C288, '[1]DATA UPDATE'!$C$12:$Z$410, V$3, 0)="", "", VLOOKUP($C288, '[1]DATA UPDATE'!$C$12:$Z$410, V$3, 0)), "")</f>
        <v/>
      </c>
      <c r="W288" s="62" t="str">
        <f>IFERROR(IF(VLOOKUP($C288, '[1]DATA UPDATE'!$C$12:$Z$410, W$3, 0)="", "", VLOOKUP($C288, '[1]DATA UPDATE'!$C$12:$Z$410, W$3, 0)), "")</f>
        <v/>
      </c>
      <c r="X288" s="62" t="str">
        <f>IFERROR(IF(VLOOKUP($C288, '[1]DATA UPDATE'!$C$12:$Z$410, X$3, 0)="", "", VLOOKUP($C288, '[1]DATA UPDATE'!$C$12:$Z$410, X$3, 0)), "")</f>
        <v/>
      </c>
      <c r="Y288" s="62" t="str">
        <f>IFERROR(IF(VLOOKUP($C288, '[1]DATA UPDATE'!$C$12:$Z$410, Y$3, 0)="", "", VLOOKUP($C288, '[1]DATA UPDATE'!$C$12:$Z$410, Y$3, 0)), "")</f>
        <v/>
      </c>
      <c r="Z288" s="62" t="str">
        <f>IFERROR(IF(VLOOKUP($C288, '[1]DATA UPDATE'!$C$12:$Z$410, Z$3, 0)="", "", VLOOKUP($C288, '[1]DATA UPDATE'!$C$12:$Z$410, Z$3, 0)), "")</f>
        <v/>
      </c>
      <c r="AA288" s="62" t="str">
        <f>IFERROR(IF(VLOOKUP($C288, '[1]DATA UPDATE'!$C$12:$Z$410, AA$3, 0)="", "", VLOOKUP($C288, '[1]DATA UPDATE'!$C$12:$Z$410, AA$3, 0)), "")</f>
        <v/>
      </c>
      <c r="AB288" s="62" t="str">
        <f>IFERROR(IF(VLOOKUP($C288, '[1]DATA UPDATE'!$C$12:$Z$410, AB$3, 0)="", "", VLOOKUP($C288, '[1]DATA UPDATE'!$C$12:$Z$410, AB$3, 0)), "")</f>
        <v/>
      </c>
      <c r="AC288" s="62" t="str">
        <f>IFERROR(IF(VLOOKUP($C288, '[1]DATA UPDATE'!$C$12:$Z$410, AC$3, 0)="", "", VLOOKUP($C288, '[1]DATA UPDATE'!$C$12:$Z$410, AC$3, 0)), "")</f>
        <v/>
      </c>
      <c r="AD288" s="62" t="str">
        <f>IFERROR(IF(VLOOKUP($C288, '[1]DATA UPDATE'!$C$12:$Z$410, AD$3, 0)="", "", VLOOKUP($C288, '[1]DATA UPDATE'!$C$12:$Z$410, AD$3, 0)), "")</f>
        <v/>
      </c>
      <c r="AE288" s="62" t="str">
        <f>IFERROR(IF(VLOOKUP($C288, '[1]DATA UPDATE'!$C$12:$Z$410, AE$3, 0)="", "", VLOOKUP($C288, '[1]DATA UPDATE'!$C$12:$Z$410, AE$3, 0)), "")</f>
        <v/>
      </c>
      <c r="AF288" s="62" t="str">
        <f>IFERROR(IF(VLOOKUP($C288, '[1]DATA UPDATE'!$C$12:$Z$410, AF$3, 0)="", "", VLOOKUP($C288, '[1]DATA UPDATE'!$C$12:$Z$410, AF$3, 0)), "")</f>
        <v/>
      </c>
      <c r="AG288" s="62" t="str">
        <f>IFERROR(IF(VLOOKUP($C288, '[1]DATA UPDATE'!$C$12:$Z$410, AG$3, 0)="", "", VLOOKUP($C288, '[1]DATA UPDATE'!$C$12:$Z$410, AG$3, 0)), "")</f>
        <v/>
      </c>
      <c r="AH288" s="62" t="str">
        <f>IFERROR(IF(VLOOKUP($C288, '[1]DATA UPDATE'!$C$12:$Z$410, AH$3, 0)="", "", VLOOKUP($C288, '[1]DATA UPDATE'!$C$12:$Z$410, AH$3, 0)), "")</f>
        <v/>
      </c>
    </row>
    <row r="289" spans="3:34" ht="12" customHeight="1" x14ac:dyDescent="0.35">
      <c r="C289" s="17" t="s">
        <v>344</v>
      </c>
      <c r="D289" s="18" t="s">
        <v>345</v>
      </c>
      <c r="E289" s="19" t="s">
        <v>244</v>
      </c>
      <c r="F289" s="56">
        <v>5</v>
      </c>
      <c r="G289" s="15" t="s">
        <v>96</v>
      </c>
      <c r="H289" s="9" t="s">
        <v>39</v>
      </c>
      <c r="I289" s="1" t="s">
        <v>346</v>
      </c>
      <c r="J289" s="20">
        <v>34766</v>
      </c>
      <c r="K289" s="5" t="s">
        <v>17</v>
      </c>
      <c r="L289" s="5" t="s">
        <v>33</v>
      </c>
      <c r="M289" s="1" t="s">
        <v>1026</v>
      </c>
      <c r="N289" s="65" t="s">
        <v>347</v>
      </c>
      <c r="O289" s="62">
        <f>VLOOKUP($C289, '[1]DATA UPDATE'!$C$12:$G$410, 5, 0)</f>
        <v>46023</v>
      </c>
      <c r="P289" s="62">
        <f>IFERROR(IF(VLOOKUP($C289, '[1]DATA UPDATE'!$C$12:$Z$410, P$3, 0)="", "", VLOOKUP($C289, '[1]DATA UPDATE'!$C$12:$Z$410, P$3, 0)), "")</f>
        <v>46112</v>
      </c>
      <c r="Q289" s="62">
        <f>IFERROR(IF(VLOOKUP($C289, '[1]DATA UPDATE'!$C$12:$Z$410, Q$3, 0)="", "", VLOOKUP($C289, '[1]DATA UPDATE'!$C$12:$Z$410, Q$3, 0)), "")</f>
        <v>46113</v>
      </c>
      <c r="R289" s="62">
        <f>IFERROR(IF(VLOOKUP($C289, '[1]DATA UPDATE'!$C$12:$Z$410, R$3, 0)="", "", VLOOKUP($C289, '[1]DATA UPDATE'!$C$12:$Z$410, R$3, 0)), "")</f>
        <v>46295</v>
      </c>
      <c r="S289" s="62" t="str">
        <f>IFERROR(IF(VLOOKUP($C289, '[1]DATA UPDATE'!$C$12:$Z$410, S$3, 0)="", "", VLOOKUP($C289, '[1]DATA UPDATE'!$C$12:$Z$410, S$3, 0)), "")</f>
        <v/>
      </c>
      <c r="T289" s="62" t="str">
        <f>IFERROR(IF(VLOOKUP($C289, '[1]DATA UPDATE'!$C$12:$Z$410, T$3, 0)="", "", VLOOKUP($C289, '[1]DATA UPDATE'!$C$12:$Z$410, T$3, 0)), "")</f>
        <v/>
      </c>
      <c r="U289" s="62" t="str">
        <f>IFERROR(IF(VLOOKUP($C289, '[1]DATA UPDATE'!$C$12:$Z$410, U$3, 0)="", "", VLOOKUP($C289, '[1]DATA UPDATE'!$C$12:$Z$410, U$3, 0)), "")</f>
        <v/>
      </c>
      <c r="V289" s="62" t="str">
        <f>IFERROR(IF(VLOOKUP($C289, '[1]DATA UPDATE'!$C$12:$Z$410, V$3, 0)="", "", VLOOKUP($C289, '[1]DATA UPDATE'!$C$12:$Z$410, V$3, 0)), "")</f>
        <v/>
      </c>
      <c r="W289" s="62" t="str">
        <f>IFERROR(IF(VLOOKUP($C289, '[1]DATA UPDATE'!$C$12:$Z$410, W$3, 0)="", "", VLOOKUP($C289, '[1]DATA UPDATE'!$C$12:$Z$410, W$3, 0)), "")</f>
        <v/>
      </c>
      <c r="X289" s="62" t="str">
        <f>IFERROR(IF(VLOOKUP($C289, '[1]DATA UPDATE'!$C$12:$Z$410, X$3, 0)="", "", VLOOKUP($C289, '[1]DATA UPDATE'!$C$12:$Z$410, X$3, 0)), "")</f>
        <v/>
      </c>
      <c r="Y289" s="62" t="str">
        <f>IFERROR(IF(VLOOKUP($C289, '[1]DATA UPDATE'!$C$12:$Z$410, Y$3, 0)="", "", VLOOKUP($C289, '[1]DATA UPDATE'!$C$12:$Z$410, Y$3, 0)), "")</f>
        <v/>
      </c>
      <c r="Z289" s="62" t="str">
        <f>IFERROR(IF(VLOOKUP($C289, '[1]DATA UPDATE'!$C$12:$Z$410, Z$3, 0)="", "", VLOOKUP($C289, '[1]DATA UPDATE'!$C$12:$Z$410, Z$3, 0)), "")</f>
        <v/>
      </c>
      <c r="AA289" s="62" t="str">
        <f>IFERROR(IF(VLOOKUP($C289, '[1]DATA UPDATE'!$C$12:$Z$410, AA$3, 0)="", "", VLOOKUP($C289, '[1]DATA UPDATE'!$C$12:$Z$410, AA$3, 0)), "")</f>
        <v/>
      </c>
      <c r="AB289" s="62" t="str">
        <f>IFERROR(IF(VLOOKUP($C289, '[1]DATA UPDATE'!$C$12:$Z$410, AB$3, 0)="", "", VLOOKUP($C289, '[1]DATA UPDATE'!$C$12:$Z$410, AB$3, 0)), "")</f>
        <v/>
      </c>
      <c r="AC289" s="62" t="str">
        <f>IFERROR(IF(VLOOKUP($C289, '[1]DATA UPDATE'!$C$12:$Z$410, AC$3, 0)="", "", VLOOKUP($C289, '[1]DATA UPDATE'!$C$12:$Z$410, AC$3, 0)), "")</f>
        <v/>
      </c>
      <c r="AD289" s="62" t="str">
        <f>IFERROR(IF(VLOOKUP($C289, '[1]DATA UPDATE'!$C$12:$Z$410, AD$3, 0)="", "", VLOOKUP($C289, '[1]DATA UPDATE'!$C$12:$Z$410, AD$3, 0)), "")</f>
        <v/>
      </c>
      <c r="AE289" s="62" t="str">
        <f>IFERROR(IF(VLOOKUP($C289, '[1]DATA UPDATE'!$C$12:$Z$410, AE$3, 0)="", "", VLOOKUP($C289, '[1]DATA UPDATE'!$C$12:$Z$410, AE$3, 0)), "")</f>
        <v/>
      </c>
      <c r="AF289" s="62" t="str">
        <f>IFERROR(IF(VLOOKUP($C289, '[1]DATA UPDATE'!$C$12:$Z$410, AF$3, 0)="", "", VLOOKUP($C289, '[1]DATA UPDATE'!$C$12:$Z$410, AF$3, 0)), "")</f>
        <v/>
      </c>
      <c r="AG289" s="62" t="str">
        <f>IFERROR(IF(VLOOKUP($C289, '[1]DATA UPDATE'!$C$12:$Z$410, AG$3, 0)="", "", VLOOKUP($C289, '[1]DATA UPDATE'!$C$12:$Z$410, AG$3, 0)), "")</f>
        <v/>
      </c>
      <c r="AH289" s="62" t="str">
        <f>IFERROR(IF(VLOOKUP($C289, '[1]DATA UPDATE'!$C$12:$Z$410, AH$3, 0)="", "", VLOOKUP($C289, '[1]DATA UPDATE'!$C$12:$Z$410, AH$3, 0)), "")</f>
        <v/>
      </c>
    </row>
    <row r="290" spans="3:34" ht="12" customHeight="1" x14ac:dyDescent="0.35">
      <c r="C290" s="17" t="s">
        <v>348</v>
      </c>
      <c r="D290" s="18" t="s">
        <v>349</v>
      </c>
      <c r="E290" s="19" t="s">
        <v>244</v>
      </c>
      <c r="F290" s="56">
        <v>5</v>
      </c>
      <c r="G290" s="15" t="s">
        <v>96</v>
      </c>
      <c r="H290" s="9" t="s">
        <v>39</v>
      </c>
      <c r="I290" s="1" t="s">
        <v>324</v>
      </c>
      <c r="J290" s="20">
        <v>33307</v>
      </c>
      <c r="K290" s="5" t="s">
        <v>17</v>
      </c>
      <c r="L290" s="5" t="s">
        <v>33</v>
      </c>
      <c r="M290" s="1">
        <v>0</v>
      </c>
      <c r="N290" s="65" t="s">
        <v>350</v>
      </c>
      <c r="O290" s="62">
        <f>VLOOKUP($C290, '[1]DATA UPDATE'!$C$12:$G$410, 5, 0)</f>
        <v>46023</v>
      </c>
      <c r="P290" s="62">
        <f>IFERROR(IF(VLOOKUP($C290, '[1]DATA UPDATE'!$C$12:$Z$410, P$3, 0)="", "", VLOOKUP($C290, '[1]DATA UPDATE'!$C$12:$Z$410, P$3, 0)), "")</f>
        <v>46112</v>
      </c>
      <c r="Q290" s="62">
        <f>IFERROR(IF(VLOOKUP($C290, '[1]DATA UPDATE'!$C$12:$Z$410, Q$3, 0)="", "", VLOOKUP($C290, '[1]DATA UPDATE'!$C$12:$Z$410, Q$3, 0)), "")</f>
        <v>46113</v>
      </c>
      <c r="R290" s="62">
        <f>IFERROR(IF(VLOOKUP($C290, '[1]DATA UPDATE'!$C$12:$Z$410, R$3, 0)="", "", VLOOKUP($C290, '[1]DATA UPDATE'!$C$12:$Z$410, R$3, 0)), "")</f>
        <v>46295</v>
      </c>
      <c r="S290" s="62" t="str">
        <f>IFERROR(IF(VLOOKUP($C290, '[1]DATA UPDATE'!$C$12:$Z$410, S$3, 0)="", "", VLOOKUP($C290, '[1]DATA UPDATE'!$C$12:$Z$410, S$3, 0)), "")</f>
        <v/>
      </c>
      <c r="T290" s="62" t="str">
        <f>IFERROR(IF(VLOOKUP($C290, '[1]DATA UPDATE'!$C$12:$Z$410, T$3, 0)="", "", VLOOKUP($C290, '[1]DATA UPDATE'!$C$12:$Z$410, T$3, 0)), "")</f>
        <v/>
      </c>
      <c r="U290" s="62" t="str">
        <f>IFERROR(IF(VLOOKUP($C290, '[1]DATA UPDATE'!$C$12:$Z$410, U$3, 0)="", "", VLOOKUP($C290, '[1]DATA UPDATE'!$C$12:$Z$410, U$3, 0)), "")</f>
        <v/>
      </c>
      <c r="V290" s="62" t="str">
        <f>IFERROR(IF(VLOOKUP($C290, '[1]DATA UPDATE'!$C$12:$Z$410, V$3, 0)="", "", VLOOKUP($C290, '[1]DATA UPDATE'!$C$12:$Z$410, V$3, 0)), "")</f>
        <v/>
      </c>
      <c r="W290" s="62" t="str">
        <f>IFERROR(IF(VLOOKUP($C290, '[1]DATA UPDATE'!$C$12:$Z$410, W$3, 0)="", "", VLOOKUP($C290, '[1]DATA UPDATE'!$C$12:$Z$410, W$3, 0)), "")</f>
        <v/>
      </c>
      <c r="X290" s="62" t="str">
        <f>IFERROR(IF(VLOOKUP($C290, '[1]DATA UPDATE'!$C$12:$Z$410, X$3, 0)="", "", VLOOKUP($C290, '[1]DATA UPDATE'!$C$12:$Z$410, X$3, 0)), "")</f>
        <v/>
      </c>
      <c r="Y290" s="62" t="str">
        <f>IFERROR(IF(VLOOKUP($C290, '[1]DATA UPDATE'!$C$12:$Z$410, Y$3, 0)="", "", VLOOKUP($C290, '[1]DATA UPDATE'!$C$12:$Z$410, Y$3, 0)), "")</f>
        <v/>
      </c>
      <c r="Z290" s="62" t="str">
        <f>IFERROR(IF(VLOOKUP($C290, '[1]DATA UPDATE'!$C$12:$Z$410, Z$3, 0)="", "", VLOOKUP($C290, '[1]DATA UPDATE'!$C$12:$Z$410, Z$3, 0)), "")</f>
        <v/>
      </c>
      <c r="AA290" s="62" t="str">
        <f>IFERROR(IF(VLOOKUP($C290, '[1]DATA UPDATE'!$C$12:$Z$410, AA$3, 0)="", "", VLOOKUP($C290, '[1]DATA UPDATE'!$C$12:$Z$410, AA$3, 0)), "")</f>
        <v/>
      </c>
      <c r="AB290" s="62" t="str">
        <f>IFERROR(IF(VLOOKUP($C290, '[1]DATA UPDATE'!$C$12:$Z$410, AB$3, 0)="", "", VLOOKUP($C290, '[1]DATA UPDATE'!$C$12:$Z$410, AB$3, 0)), "")</f>
        <v/>
      </c>
      <c r="AC290" s="62" t="str">
        <f>IFERROR(IF(VLOOKUP($C290, '[1]DATA UPDATE'!$C$12:$Z$410, AC$3, 0)="", "", VLOOKUP($C290, '[1]DATA UPDATE'!$C$12:$Z$410, AC$3, 0)), "")</f>
        <v/>
      </c>
      <c r="AD290" s="62" t="str">
        <f>IFERROR(IF(VLOOKUP($C290, '[1]DATA UPDATE'!$C$12:$Z$410, AD$3, 0)="", "", VLOOKUP($C290, '[1]DATA UPDATE'!$C$12:$Z$410, AD$3, 0)), "")</f>
        <v/>
      </c>
      <c r="AE290" s="62" t="str">
        <f>IFERROR(IF(VLOOKUP($C290, '[1]DATA UPDATE'!$C$12:$Z$410, AE$3, 0)="", "", VLOOKUP($C290, '[1]DATA UPDATE'!$C$12:$Z$410, AE$3, 0)), "")</f>
        <v/>
      </c>
      <c r="AF290" s="62" t="str">
        <f>IFERROR(IF(VLOOKUP($C290, '[1]DATA UPDATE'!$C$12:$Z$410, AF$3, 0)="", "", VLOOKUP($C290, '[1]DATA UPDATE'!$C$12:$Z$410, AF$3, 0)), "")</f>
        <v/>
      </c>
      <c r="AG290" s="62" t="str">
        <f>IFERROR(IF(VLOOKUP($C290, '[1]DATA UPDATE'!$C$12:$Z$410, AG$3, 0)="", "", VLOOKUP($C290, '[1]DATA UPDATE'!$C$12:$Z$410, AG$3, 0)), "")</f>
        <v/>
      </c>
      <c r="AH290" s="62" t="str">
        <f>IFERROR(IF(VLOOKUP($C290, '[1]DATA UPDATE'!$C$12:$Z$410, AH$3, 0)="", "", VLOOKUP($C290, '[1]DATA UPDATE'!$C$12:$Z$410, AH$3, 0)), "")</f>
        <v/>
      </c>
    </row>
    <row r="291" spans="3:34" ht="12" customHeight="1" x14ac:dyDescent="0.35">
      <c r="C291" s="17" t="s">
        <v>351</v>
      </c>
      <c r="D291" s="18" t="s">
        <v>352</v>
      </c>
      <c r="E291" s="19" t="s">
        <v>244</v>
      </c>
      <c r="F291" s="56">
        <v>5</v>
      </c>
      <c r="G291" s="15" t="s">
        <v>96</v>
      </c>
      <c r="H291" s="9" t="s">
        <v>39</v>
      </c>
      <c r="I291" s="1" t="s">
        <v>324</v>
      </c>
      <c r="J291" s="20">
        <v>33058</v>
      </c>
      <c r="K291" s="5" t="s">
        <v>17</v>
      </c>
      <c r="L291" s="5" t="s">
        <v>33</v>
      </c>
      <c r="M291" s="1" t="s">
        <v>1026</v>
      </c>
      <c r="N291" s="65" t="s">
        <v>353</v>
      </c>
      <c r="O291" s="62">
        <f>VLOOKUP($C291, '[1]DATA UPDATE'!$C$12:$G$410, 5, 0)</f>
        <v>46023</v>
      </c>
      <c r="P291" s="62">
        <f>IFERROR(IF(VLOOKUP($C291, '[1]DATA UPDATE'!$C$12:$Z$410, P$3, 0)="", "", VLOOKUP($C291, '[1]DATA UPDATE'!$C$12:$Z$410, P$3, 0)), "")</f>
        <v>46112</v>
      </c>
      <c r="Q291" s="62">
        <f>IFERROR(IF(VLOOKUP($C291, '[1]DATA UPDATE'!$C$12:$Z$410, Q$3, 0)="", "", VLOOKUP($C291, '[1]DATA UPDATE'!$C$12:$Z$410, Q$3, 0)), "")</f>
        <v>46113</v>
      </c>
      <c r="R291" s="62">
        <f>IFERROR(IF(VLOOKUP($C291, '[1]DATA UPDATE'!$C$12:$Z$410, R$3, 0)="", "", VLOOKUP($C291, '[1]DATA UPDATE'!$C$12:$Z$410, R$3, 0)), "")</f>
        <v>46295</v>
      </c>
      <c r="S291" s="62" t="str">
        <f>IFERROR(IF(VLOOKUP($C291, '[1]DATA UPDATE'!$C$12:$Z$410, S$3, 0)="", "", VLOOKUP($C291, '[1]DATA UPDATE'!$C$12:$Z$410, S$3, 0)), "")</f>
        <v/>
      </c>
      <c r="T291" s="62" t="str">
        <f>IFERROR(IF(VLOOKUP($C291, '[1]DATA UPDATE'!$C$12:$Z$410, T$3, 0)="", "", VLOOKUP($C291, '[1]DATA UPDATE'!$C$12:$Z$410, T$3, 0)), "")</f>
        <v/>
      </c>
      <c r="U291" s="62" t="str">
        <f>IFERROR(IF(VLOOKUP($C291, '[1]DATA UPDATE'!$C$12:$Z$410, U$3, 0)="", "", VLOOKUP($C291, '[1]DATA UPDATE'!$C$12:$Z$410, U$3, 0)), "")</f>
        <v/>
      </c>
      <c r="V291" s="62" t="str">
        <f>IFERROR(IF(VLOOKUP($C291, '[1]DATA UPDATE'!$C$12:$Z$410, V$3, 0)="", "", VLOOKUP($C291, '[1]DATA UPDATE'!$C$12:$Z$410, V$3, 0)), "")</f>
        <v/>
      </c>
      <c r="W291" s="62" t="str">
        <f>IFERROR(IF(VLOOKUP($C291, '[1]DATA UPDATE'!$C$12:$Z$410, W$3, 0)="", "", VLOOKUP($C291, '[1]DATA UPDATE'!$C$12:$Z$410, W$3, 0)), "")</f>
        <v/>
      </c>
      <c r="X291" s="62" t="str">
        <f>IFERROR(IF(VLOOKUP($C291, '[1]DATA UPDATE'!$C$12:$Z$410, X$3, 0)="", "", VLOOKUP($C291, '[1]DATA UPDATE'!$C$12:$Z$410, X$3, 0)), "")</f>
        <v/>
      </c>
      <c r="Y291" s="62" t="str">
        <f>IFERROR(IF(VLOOKUP($C291, '[1]DATA UPDATE'!$C$12:$Z$410, Y$3, 0)="", "", VLOOKUP($C291, '[1]DATA UPDATE'!$C$12:$Z$410, Y$3, 0)), "")</f>
        <v/>
      </c>
      <c r="Z291" s="62" t="str">
        <f>IFERROR(IF(VLOOKUP($C291, '[1]DATA UPDATE'!$C$12:$Z$410, Z$3, 0)="", "", VLOOKUP($C291, '[1]DATA UPDATE'!$C$12:$Z$410, Z$3, 0)), "")</f>
        <v/>
      </c>
      <c r="AA291" s="62" t="str">
        <f>IFERROR(IF(VLOOKUP($C291, '[1]DATA UPDATE'!$C$12:$Z$410, AA$3, 0)="", "", VLOOKUP($C291, '[1]DATA UPDATE'!$C$12:$Z$410, AA$3, 0)), "")</f>
        <v/>
      </c>
      <c r="AB291" s="62" t="str">
        <f>IFERROR(IF(VLOOKUP($C291, '[1]DATA UPDATE'!$C$12:$Z$410, AB$3, 0)="", "", VLOOKUP($C291, '[1]DATA UPDATE'!$C$12:$Z$410, AB$3, 0)), "")</f>
        <v/>
      </c>
      <c r="AC291" s="62" t="str">
        <f>IFERROR(IF(VLOOKUP($C291, '[1]DATA UPDATE'!$C$12:$Z$410, AC$3, 0)="", "", VLOOKUP($C291, '[1]DATA UPDATE'!$C$12:$Z$410, AC$3, 0)), "")</f>
        <v/>
      </c>
      <c r="AD291" s="62" t="str">
        <f>IFERROR(IF(VLOOKUP($C291, '[1]DATA UPDATE'!$C$12:$Z$410, AD$3, 0)="", "", VLOOKUP($C291, '[1]DATA UPDATE'!$C$12:$Z$410, AD$3, 0)), "")</f>
        <v/>
      </c>
      <c r="AE291" s="62" t="str">
        <f>IFERROR(IF(VLOOKUP($C291, '[1]DATA UPDATE'!$C$12:$Z$410, AE$3, 0)="", "", VLOOKUP($C291, '[1]DATA UPDATE'!$C$12:$Z$410, AE$3, 0)), "")</f>
        <v/>
      </c>
      <c r="AF291" s="62" t="str">
        <f>IFERROR(IF(VLOOKUP($C291, '[1]DATA UPDATE'!$C$12:$Z$410, AF$3, 0)="", "", VLOOKUP($C291, '[1]DATA UPDATE'!$C$12:$Z$410, AF$3, 0)), "")</f>
        <v/>
      </c>
      <c r="AG291" s="62" t="str">
        <f>IFERROR(IF(VLOOKUP($C291, '[1]DATA UPDATE'!$C$12:$Z$410, AG$3, 0)="", "", VLOOKUP($C291, '[1]DATA UPDATE'!$C$12:$Z$410, AG$3, 0)), "")</f>
        <v/>
      </c>
      <c r="AH291" s="62" t="str">
        <f>IFERROR(IF(VLOOKUP($C291, '[1]DATA UPDATE'!$C$12:$Z$410, AH$3, 0)="", "", VLOOKUP($C291, '[1]DATA UPDATE'!$C$12:$Z$410, AH$3, 0)), "")</f>
        <v/>
      </c>
    </row>
    <row r="292" spans="3:34" ht="12" customHeight="1" x14ac:dyDescent="0.35">
      <c r="C292" s="17" t="s">
        <v>358</v>
      </c>
      <c r="D292" s="18" t="s">
        <v>359</v>
      </c>
      <c r="E292" s="19" t="s">
        <v>244</v>
      </c>
      <c r="F292" s="56">
        <v>5</v>
      </c>
      <c r="G292" s="15" t="s">
        <v>96</v>
      </c>
      <c r="H292" s="9" t="s">
        <v>39</v>
      </c>
      <c r="I292" s="1" t="s">
        <v>324</v>
      </c>
      <c r="J292" s="20">
        <v>36285</v>
      </c>
      <c r="K292" s="5" t="s">
        <v>17</v>
      </c>
      <c r="L292" s="5" t="s">
        <v>33</v>
      </c>
      <c r="M292" s="1">
        <v>0</v>
      </c>
      <c r="N292" s="65" t="s">
        <v>360</v>
      </c>
      <c r="O292" s="62">
        <f>VLOOKUP($C292, '[1]DATA UPDATE'!$C$12:$G$410, 5, 0)</f>
        <v>46023</v>
      </c>
      <c r="P292" s="62">
        <f>IFERROR(IF(VLOOKUP($C292, '[1]DATA UPDATE'!$C$12:$Z$410, P$3, 0)="", "", VLOOKUP($C292, '[1]DATA UPDATE'!$C$12:$Z$410, P$3, 0)), "")</f>
        <v>46112</v>
      </c>
      <c r="Q292" s="62">
        <f>IFERROR(IF(VLOOKUP($C292, '[1]DATA UPDATE'!$C$12:$Z$410, Q$3, 0)="", "", VLOOKUP($C292, '[1]DATA UPDATE'!$C$12:$Z$410, Q$3, 0)), "")</f>
        <v>46113</v>
      </c>
      <c r="R292" s="62">
        <f>IFERROR(IF(VLOOKUP($C292, '[1]DATA UPDATE'!$C$12:$Z$410, R$3, 0)="", "", VLOOKUP($C292, '[1]DATA UPDATE'!$C$12:$Z$410, R$3, 0)), "")</f>
        <v>46295</v>
      </c>
      <c r="S292" s="62" t="str">
        <f>IFERROR(IF(VLOOKUP($C292, '[1]DATA UPDATE'!$C$12:$Z$410, S$3, 0)="", "", VLOOKUP($C292, '[1]DATA UPDATE'!$C$12:$Z$410, S$3, 0)), "")</f>
        <v/>
      </c>
      <c r="T292" s="62" t="str">
        <f>IFERROR(IF(VLOOKUP($C292, '[1]DATA UPDATE'!$C$12:$Z$410, T$3, 0)="", "", VLOOKUP($C292, '[1]DATA UPDATE'!$C$12:$Z$410, T$3, 0)), "")</f>
        <v/>
      </c>
      <c r="U292" s="62" t="str">
        <f>IFERROR(IF(VLOOKUP($C292, '[1]DATA UPDATE'!$C$12:$Z$410, U$3, 0)="", "", VLOOKUP($C292, '[1]DATA UPDATE'!$C$12:$Z$410, U$3, 0)), "")</f>
        <v/>
      </c>
      <c r="V292" s="62" t="str">
        <f>IFERROR(IF(VLOOKUP($C292, '[1]DATA UPDATE'!$C$12:$Z$410, V$3, 0)="", "", VLOOKUP($C292, '[1]DATA UPDATE'!$C$12:$Z$410, V$3, 0)), "")</f>
        <v/>
      </c>
      <c r="W292" s="62" t="str">
        <f>IFERROR(IF(VLOOKUP($C292, '[1]DATA UPDATE'!$C$12:$Z$410, W$3, 0)="", "", VLOOKUP($C292, '[1]DATA UPDATE'!$C$12:$Z$410, W$3, 0)), "")</f>
        <v/>
      </c>
      <c r="X292" s="62" t="str">
        <f>IFERROR(IF(VLOOKUP($C292, '[1]DATA UPDATE'!$C$12:$Z$410, X$3, 0)="", "", VLOOKUP($C292, '[1]DATA UPDATE'!$C$12:$Z$410, X$3, 0)), "")</f>
        <v/>
      </c>
      <c r="Y292" s="62" t="str">
        <f>IFERROR(IF(VLOOKUP($C292, '[1]DATA UPDATE'!$C$12:$Z$410, Y$3, 0)="", "", VLOOKUP($C292, '[1]DATA UPDATE'!$C$12:$Z$410, Y$3, 0)), "")</f>
        <v/>
      </c>
      <c r="Z292" s="62" t="str">
        <f>IFERROR(IF(VLOOKUP($C292, '[1]DATA UPDATE'!$C$12:$Z$410, Z$3, 0)="", "", VLOOKUP($C292, '[1]DATA UPDATE'!$C$12:$Z$410, Z$3, 0)), "")</f>
        <v/>
      </c>
      <c r="AA292" s="62" t="str">
        <f>IFERROR(IF(VLOOKUP($C292, '[1]DATA UPDATE'!$C$12:$Z$410, AA$3, 0)="", "", VLOOKUP($C292, '[1]DATA UPDATE'!$C$12:$Z$410, AA$3, 0)), "")</f>
        <v/>
      </c>
      <c r="AB292" s="62" t="str">
        <f>IFERROR(IF(VLOOKUP($C292, '[1]DATA UPDATE'!$C$12:$Z$410, AB$3, 0)="", "", VLOOKUP($C292, '[1]DATA UPDATE'!$C$12:$Z$410, AB$3, 0)), "")</f>
        <v/>
      </c>
      <c r="AC292" s="62" t="str">
        <f>IFERROR(IF(VLOOKUP($C292, '[1]DATA UPDATE'!$C$12:$Z$410, AC$3, 0)="", "", VLOOKUP($C292, '[1]DATA UPDATE'!$C$12:$Z$410, AC$3, 0)), "")</f>
        <v/>
      </c>
      <c r="AD292" s="62" t="str">
        <f>IFERROR(IF(VLOOKUP($C292, '[1]DATA UPDATE'!$C$12:$Z$410, AD$3, 0)="", "", VLOOKUP($C292, '[1]DATA UPDATE'!$C$12:$Z$410, AD$3, 0)), "")</f>
        <v/>
      </c>
      <c r="AE292" s="62" t="str">
        <f>IFERROR(IF(VLOOKUP($C292, '[1]DATA UPDATE'!$C$12:$Z$410, AE$3, 0)="", "", VLOOKUP($C292, '[1]DATA UPDATE'!$C$12:$Z$410, AE$3, 0)), "")</f>
        <v/>
      </c>
      <c r="AF292" s="62" t="str">
        <f>IFERROR(IF(VLOOKUP($C292, '[1]DATA UPDATE'!$C$12:$Z$410, AF$3, 0)="", "", VLOOKUP($C292, '[1]DATA UPDATE'!$C$12:$Z$410, AF$3, 0)), "")</f>
        <v/>
      </c>
      <c r="AG292" s="62" t="str">
        <f>IFERROR(IF(VLOOKUP($C292, '[1]DATA UPDATE'!$C$12:$Z$410, AG$3, 0)="", "", VLOOKUP($C292, '[1]DATA UPDATE'!$C$12:$Z$410, AG$3, 0)), "")</f>
        <v/>
      </c>
      <c r="AH292" s="62" t="str">
        <f>IFERROR(IF(VLOOKUP($C292, '[1]DATA UPDATE'!$C$12:$Z$410, AH$3, 0)="", "", VLOOKUP($C292, '[1]DATA UPDATE'!$C$12:$Z$410, AH$3, 0)), "")</f>
        <v/>
      </c>
    </row>
    <row r="293" spans="3:34" ht="12" customHeight="1" x14ac:dyDescent="0.35">
      <c r="C293" s="1" t="s">
        <v>996</v>
      </c>
      <c r="D293" s="16" t="s">
        <v>997</v>
      </c>
      <c r="E293" s="19" t="s">
        <v>70</v>
      </c>
      <c r="F293" s="56">
        <v>5</v>
      </c>
      <c r="G293" s="15" t="s">
        <v>71</v>
      </c>
      <c r="H293" s="9" t="s">
        <v>39</v>
      </c>
      <c r="I293" s="1" t="s">
        <v>998</v>
      </c>
      <c r="J293" s="20" t="s">
        <v>999</v>
      </c>
      <c r="K293" s="5" t="s">
        <v>26</v>
      </c>
      <c r="L293" s="5" t="s">
        <v>33</v>
      </c>
      <c r="M293" s="1">
        <v>0</v>
      </c>
      <c r="N293" s="65" t="s">
        <v>1000</v>
      </c>
      <c r="O293" s="62" t="str">
        <f>VLOOKUP($C293, '[1]DATA UPDATE'!$C$12:$G$410, 5, 0)</f>
        <v>01/02/2026</v>
      </c>
      <c r="P293" s="62" t="str">
        <f>IFERROR(IF(VLOOKUP($C293, '[1]DATA UPDATE'!$C$12:$Z$410, P$3, 0)="", "", VLOOKUP($C293, '[1]DATA UPDATE'!$C$12:$Z$410, P$3, 0)), "")</f>
        <v>30/04/2026</v>
      </c>
      <c r="Q293" s="62">
        <f>IFERROR(IF(VLOOKUP($C293, '[1]DATA UPDATE'!$C$12:$Z$410, Q$3, 0)="", "", VLOOKUP($C293, '[1]DATA UPDATE'!$C$12:$Z$410, Q$3, 0)), "")</f>
        <v>46143</v>
      </c>
      <c r="R293" s="62">
        <f>IFERROR(IF(VLOOKUP($C293, '[1]DATA UPDATE'!$C$12:$Z$410, R$3, 0)="", "", VLOOKUP($C293, '[1]DATA UPDATE'!$C$12:$Z$410, R$3, 0)), "")</f>
        <v>46326</v>
      </c>
      <c r="S293" s="62" t="str">
        <f>IFERROR(IF(VLOOKUP($C293, '[1]DATA UPDATE'!$C$12:$Z$410, S$3, 0)="", "", VLOOKUP($C293, '[1]DATA UPDATE'!$C$12:$Z$410, S$3, 0)), "")</f>
        <v/>
      </c>
      <c r="T293" s="62" t="str">
        <f>IFERROR(IF(VLOOKUP($C293, '[1]DATA UPDATE'!$C$12:$Z$410, T$3, 0)="", "", VLOOKUP($C293, '[1]DATA UPDATE'!$C$12:$Z$410, T$3, 0)), "")</f>
        <v/>
      </c>
      <c r="U293" s="62" t="str">
        <f>IFERROR(IF(VLOOKUP($C293, '[1]DATA UPDATE'!$C$12:$Z$410, U$3, 0)="", "", VLOOKUP($C293, '[1]DATA UPDATE'!$C$12:$Z$410, U$3, 0)), "")</f>
        <v/>
      </c>
      <c r="V293" s="62" t="str">
        <f>IFERROR(IF(VLOOKUP($C293, '[1]DATA UPDATE'!$C$12:$Z$410, V$3, 0)="", "", VLOOKUP($C293, '[1]DATA UPDATE'!$C$12:$Z$410, V$3, 0)), "")</f>
        <v/>
      </c>
      <c r="W293" s="62" t="str">
        <f>IFERROR(IF(VLOOKUP($C293, '[1]DATA UPDATE'!$C$12:$Z$410, W$3, 0)="", "", VLOOKUP($C293, '[1]DATA UPDATE'!$C$12:$Z$410, W$3, 0)), "")</f>
        <v/>
      </c>
      <c r="X293" s="62" t="str">
        <f>IFERROR(IF(VLOOKUP($C293, '[1]DATA UPDATE'!$C$12:$Z$410, X$3, 0)="", "", VLOOKUP($C293, '[1]DATA UPDATE'!$C$12:$Z$410, X$3, 0)), "")</f>
        <v/>
      </c>
      <c r="Y293" s="62" t="str">
        <f>IFERROR(IF(VLOOKUP($C293, '[1]DATA UPDATE'!$C$12:$Z$410, Y$3, 0)="", "", VLOOKUP($C293, '[1]DATA UPDATE'!$C$12:$Z$410, Y$3, 0)), "")</f>
        <v/>
      </c>
      <c r="Z293" s="62" t="str">
        <f>IFERROR(IF(VLOOKUP($C293, '[1]DATA UPDATE'!$C$12:$Z$410, Z$3, 0)="", "", VLOOKUP($C293, '[1]DATA UPDATE'!$C$12:$Z$410, Z$3, 0)), "")</f>
        <v/>
      </c>
      <c r="AA293" s="62" t="str">
        <f>IFERROR(IF(VLOOKUP($C293, '[1]DATA UPDATE'!$C$12:$Z$410, AA$3, 0)="", "", VLOOKUP($C293, '[1]DATA UPDATE'!$C$12:$Z$410, AA$3, 0)), "")</f>
        <v/>
      </c>
      <c r="AB293" s="62" t="str">
        <f>IFERROR(IF(VLOOKUP($C293, '[1]DATA UPDATE'!$C$12:$Z$410, AB$3, 0)="", "", VLOOKUP($C293, '[1]DATA UPDATE'!$C$12:$Z$410, AB$3, 0)), "")</f>
        <v/>
      </c>
      <c r="AC293" s="62" t="str">
        <f>IFERROR(IF(VLOOKUP($C293, '[1]DATA UPDATE'!$C$12:$Z$410, AC$3, 0)="", "", VLOOKUP($C293, '[1]DATA UPDATE'!$C$12:$Z$410, AC$3, 0)), "")</f>
        <v/>
      </c>
      <c r="AD293" s="62" t="str">
        <f>IFERROR(IF(VLOOKUP($C293, '[1]DATA UPDATE'!$C$12:$Z$410, AD$3, 0)="", "", VLOOKUP($C293, '[1]DATA UPDATE'!$C$12:$Z$410, AD$3, 0)), "")</f>
        <v/>
      </c>
      <c r="AE293" s="62" t="str">
        <f>IFERROR(IF(VLOOKUP($C293, '[1]DATA UPDATE'!$C$12:$Z$410, AE$3, 0)="", "", VLOOKUP($C293, '[1]DATA UPDATE'!$C$12:$Z$410, AE$3, 0)), "")</f>
        <v/>
      </c>
      <c r="AF293" s="62" t="str">
        <f>IFERROR(IF(VLOOKUP($C293, '[1]DATA UPDATE'!$C$12:$Z$410, AF$3, 0)="", "", VLOOKUP($C293, '[1]DATA UPDATE'!$C$12:$Z$410, AF$3, 0)), "")</f>
        <v/>
      </c>
      <c r="AG293" s="62" t="str">
        <f>IFERROR(IF(VLOOKUP($C293, '[1]DATA UPDATE'!$C$12:$Z$410, AG$3, 0)="", "", VLOOKUP($C293, '[1]DATA UPDATE'!$C$12:$Z$410, AG$3, 0)), "")</f>
        <v/>
      </c>
      <c r="AH293" s="62" t="str">
        <f>IFERROR(IF(VLOOKUP($C293, '[1]DATA UPDATE'!$C$12:$Z$410, AH$3, 0)="", "", VLOOKUP($C293, '[1]DATA UPDATE'!$C$12:$Z$410, AH$3, 0)), "")</f>
        <v/>
      </c>
    </row>
    <row r="294" spans="3:34" ht="12" customHeight="1" x14ac:dyDescent="0.35">
      <c r="C294" s="1" t="s">
        <v>1001</v>
      </c>
      <c r="D294" s="16" t="s">
        <v>1002</v>
      </c>
      <c r="E294" s="19" t="s">
        <v>70</v>
      </c>
      <c r="F294" s="56">
        <v>5</v>
      </c>
      <c r="G294" s="15" t="s">
        <v>71</v>
      </c>
      <c r="H294" s="9" t="s">
        <v>39</v>
      </c>
      <c r="I294" s="1" t="s">
        <v>1003</v>
      </c>
      <c r="J294" s="20" t="s">
        <v>1004</v>
      </c>
      <c r="K294" s="5" t="s">
        <v>26</v>
      </c>
      <c r="L294" s="5" t="s">
        <v>33</v>
      </c>
      <c r="M294" s="1">
        <v>0</v>
      </c>
      <c r="N294" s="65" t="s">
        <v>1005</v>
      </c>
      <c r="O294" s="62" t="str">
        <f>VLOOKUP($C294, '[1]DATA UPDATE'!$C$12:$G$410, 5, 0)</f>
        <v>01/02/2026</v>
      </c>
      <c r="P294" s="62" t="str">
        <f>IFERROR(IF(VLOOKUP($C294, '[1]DATA UPDATE'!$C$12:$Z$410, P$3, 0)="", "", VLOOKUP($C294, '[1]DATA UPDATE'!$C$12:$Z$410, P$3, 0)), "")</f>
        <v>30/04/2026</v>
      </c>
      <c r="Q294" s="62">
        <f>IFERROR(IF(VLOOKUP($C294, '[1]DATA UPDATE'!$C$12:$Z$410, Q$3, 0)="", "", VLOOKUP($C294, '[1]DATA UPDATE'!$C$12:$Z$410, Q$3, 0)), "")</f>
        <v>46143</v>
      </c>
      <c r="R294" s="62">
        <f>IFERROR(IF(VLOOKUP($C294, '[1]DATA UPDATE'!$C$12:$Z$410, R$3, 0)="", "", VLOOKUP($C294, '[1]DATA UPDATE'!$C$12:$Z$410, R$3, 0)), "")</f>
        <v>46326</v>
      </c>
      <c r="S294" s="62" t="str">
        <f>IFERROR(IF(VLOOKUP($C294, '[1]DATA UPDATE'!$C$12:$Z$410, S$3, 0)="", "", VLOOKUP($C294, '[1]DATA UPDATE'!$C$12:$Z$410, S$3, 0)), "")</f>
        <v/>
      </c>
      <c r="T294" s="62" t="str">
        <f>IFERROR(IF(VLOOKUP($C294, '[1]DATA UPDATE'!$C$12:$Z$410, T$3, 0)="", "", VLOOKUP($C294, '[1]DATA UPDATE'!$C$12:$Z$410, T$3, 0)), "")</f>
        <v/>
      </c>
      <c r="U294" s="62" t="str">
        <f>IFERROR(IF(VLOOKUP($C294, '[1]DATA UPDATE'!$C$12:$Z$410, U$3, 0)="", "", VLOOKUP($C294, '[1]DATA UPDATE'!$C$12:$Z$410, U$3, 0)), "")</f>
        <v/>
      </c>
      <c r="V294" s="62" t="str">
        <f>IFERROR(IF(VLOOKUP($C294, '[1]DATA UPDATE'!$C$12:$Z$410, V$3, 0)="", "", VLOOKUP($C294, '[1]DATA UPDATE'!$C$12:$Z$410, V$3, 0)), "")</f>
        <v/>
      </c>
      <c r="W294" s="62" t="str">
        <f>IFERROR(IF(VLOOKUP($C294, '[1]DATA UPDATE'!$C$12:$Z$410, W$3, 0)="", "", VLOOKUP($C294, '[1]DATA UPDATE'!$C$12:$Z$410, W$3, 0)), "")</f>
        <v/>
      </c>
      <c r="X294" s="62" t="str">
        <f>IFERROR(IF(VLOOKUP($C294, '[1]DATA UPDATE'!$C$12:$Z$410, X$3, 0)="", "", VLOOKUP($C294, '[1]DATA UPDATE'!$C$12:$Z$410, X$3, 0)), "")</f>
        <v/>
      </c>
      <c r="Y294" s="62" t="str">
        <f>IFERROR(IF(VLOOKUP($C294, '[1]DATA UPDATE'!$C$12:$Z$410, Y$3, 0)="", "", VLOOKUP($C294, '[1]DATA UPDATE'!$C$12:$Z$410, Y$3, 0)), "")</f>
        <v/>
      </c>
      <c r="Z294" s="62" t="str">
        <f>IFERROR(IF(VLOOKUP($C294, '[1]DATA UPDATE'!$C$12:$Z$410, Z$3, 0)="", "", VLOOKUP($C294, '[1]DATA UPDATE'!$C$12:$Z$410, Z$3, 0)), "")</f>
        <v/>
      </c>
      <c r="AA294" s="62" t="str">
        <f>IFERROR(IF(VLOOKUP($C294, '[1]DATA UPDATE'!$C$12:$Z$410, AA$3, 0)="", "", VLOOKUP($C294, '[1]DATA UPDATE'!$C$12:$Z$410, AA$3, 0)), "")</f>
        <v/>
      </c>
      <c r="AB294" s="62" t="str">
        <f>IFERROR(IF(VLOOKUP($C294, '[1]DATA UPDATE'!$C$12:$Z$410, AB$3, 0)="", "", VLOOKUP($C294, '[1]DATA UPDATE'!$C$12:$Z$410, AB$3, 0)), "")</f>
        <v/>
      </c>
      <c r="AC294" s="62" t="str">
        <f>IFERROR(IF(VLOOKUP($C294, '[1]DATA UPDATE'!$C$12:$Z$410, AC$3, 0)="", "", VLOOKUP($C294, '[1]DATA UPDATE'!$C$12:$Z$410, AC$3, 0)), "")</f>
        <v/>
      </c>
      <c r="AD294" s="62" t="str">
        <f>IFERROR(IF(VLOOKUP($C294, '[1]DATA UPDATE'!$C$12:$Z$410, AD$3, 0)="", "", VLOOKUP($C294, '[1]DATA UPDATE'!$C$12:$Z$410, AD$3, 0)), "")</f>
        <v/>
      </c>
      <c r="AE294" s="62" t="str">
        <f>IFERROR(IF(VLOOKUP($C294, '[1]DATA UPDATE'!$C$12:$Z$410, AE$3, 0)="", "", VLOOKUP($C294, '[1]DATA UPDATE'!$C$12:$Z$410, AE$3, 0)), "")</f>
        <v/>
      </c>
      <c r="AF294" s="62" t="str">
        <f>IFERROR(IF(VLOOKUP($C294, '[1]DATA UPDATE'!$C$12:$Z$410, AF$3, 0)="", "", VLOOKUP($C294, '[1]DATA UPDATE'!$C$12:$Z$410, AF$3, 0)), "")</f>
        <v/>
      </c>
      <c r="AG294" s="62" t="str">
        <f>IFERROR(IF(VLOOKUP($C294, '[1]DATA UPDATE'!$C$12:$Z$410, AG$3, 0)="", "", VLOOKUP($C294, '[1]DATA UPDATE'!$C$12:$Z$410, AG$3, 0)), "")</f>
        <v/>
      </c>
      <c r="AH294" s="62" t="str">
        <f>IFERROR(IF(VLOOKUP($C294, '[1]DATA UPDATE'!$C$12:$Z$410, AH$3, 0)="", "", VLOOKUP($C294, '[1]DATA UPDATE'!$C$12:$Z$410, AH$3, 0)), "")</f>
        <v/>
      </c>
    </row>
    <row r="295" spans="3:34" ht="12" customHeight="1" x14ac:dyDescent="0.35">
      <c r="C295" s="1" t="s">
        <v>1006</v>
      </c>
      <c r="D295" s="16" t="s">
        <v>1007</v>
      </c>
      <c r="E295" s="19" t="s">
        <v>70</v>
      </c>
      <c r="F295" s="56">
        <v>5</v>
      </c>
      <c r="G295" s="15" t="s">
        <v>71</v>
      </c>
      <c r="H295" s="9" t="s">
        <v>39</v>
      </c>
      <c r="I295" s="1" t="s">
        <v>40</v>
      </c>
      <c r="J295" s="20" t="s">
        <v>1008</v>
      </c>
      <c r="K295" s="5" t="s">
        <v>26</v>
      </c>
      <c r="L295" s="5" t="s">
        <v>33</v>
      </c>
      <c r="M295" s="1">
        <v>0</v>
      </c>
      <c r="N295" s="65" t="s">
        <v>1009</v>
      </c>
      <c r="O295" s="62" t="str">
        <f>VLOOKUP($C295, '[1]DATA UPDATE'!$C$12:$G$410, 5, 0)</f>
        <v>01/02/2026</v>
      </c>
      <c r="P295" s="62" t="str">
        <f>IFERROR(IF(VLOOKUP($C295, '[1]DATA UPDATE'!$C$12:$Z$410, P$3, 0)="", "", VLOOKUP($C295, '[1]DATA UPDATE'!$C$12:$Z$410, P$3, 0)), "")</f>
        <v>30/04/2026</v>
      </c>
      <c r="Q295" s="62">
        <f>IFERROR(IF(VLOOKUP($C295, '[1]DATA UPDATE'!$C$12:$Z$410, Q$3, 0)="", "", VLOOKUP($C295, '[1]DATA UPDATE'!$C$12:$Z$410, Q$3, 0)), "")</f>
        <v>46143</v>
      </c>
      <c r="R295" s="62">
        <f>IFERROR(IF(VLOOKUP($C295, '[1]DATA UPDATE'!$C$12:$Z$410, R$3, 0)="", "", VLOOKUP($C295, '[1]DATA UPDATE'!$C$12:$Z$410, R$3, 0)), "")</f>
        <v>46326</v>
      </c>
      <c r="S295" s="62" t="str">
        <f>IFERROR(IF(VLOOKUP($C295, '[1]DATA UPDATE'!$C$12:$Z$410, S$3, 0)="", "", VLOOKUP($C295, '[1]DATA UPDATE'!$C$12:$Z$410, S$3, 0)), "")</f>
        <v/>
      </c>
      <c r="T295" s="62" t="str">
        <f>IFERROR(IF(VLOOKUP($C295, '[1]DATA UPDATE'!$C$12:$Z$410, T$3, 0)="", "", VLOOKUP($C295, '[1]DATA UPDATE'!$C$12:$Z$410, T$3, 0)), "")</f>
        <v/>
      </c>
      <c r="U295" s="62" t="str">
        <f>IFERROR(IF(VLOOKUP($C295, '[1]DATA UPDATE'!$C$12:$Z$410, U$3, 0)="", "", VLOOKUP($C295, '[1]DATA UPDATE'!$C$12:$Z$410, U$3, 0)), "")</f>
        <v/>
      </c>
      <c r="V295" s="62" t="str">
        <f>IFERROR(IF(VLOOKUP($C295, '[1]DATA UPDATE'!$C$12:$Z$410, V$3, 0)="", "", VLOOKUP($C295, '[1]DATA UPDATE'!$C$12:$Z$410, V$3, 0)), "")</f>
        <v/>
      </c>
      <c r="W295" s="62" t="str">
        <f>IFERROR(IF(VLOOKUP($C295, '[1]DATA UPDATE'!$C$12:$Z$410, W$3, 0)="", "", VLOOKUP($C295, '[1]DATA UPDATE'!$C$12:$Z$410, W$3, 0)), "")</f>
        <v/>
      </c>
      <c r="X295" s="62" t="str">
        <f>IFERROR(IF(VLOOKUP($C295, '[1]DATA UPDATE'!$C$12:$Z$410, X$3, 0)="", "", VLOOKUP($C295, '[1]DATA UPDATE'!$C$12:$Z$410, X$3, 0)), "")</f>
        <v/>
      </c>
      <c r="Y295" s="62" t="str">
        <f>IFERROR(IF(VLOOKUP($C295, '[1]DATA UPDATE'!$C$12:$Z$410, Y$3, 0)="", "", VLOOKUP($C295, '[1]DATA UPDATE'!$C$12:$Z$410, Y$3, 0)), "")</f>
        <v/>
      </c>
      <c r="Z295" s="62" t="str">
        <f>IFERROR(IF(VLOOKUP($C295, '[1]DATA UPDATE'!$C$12:$Z$410, Z$3, 0)="", "", VLOOKUP($C295, '[1]DATA UPDATE'!$C$12:$Z$410, Z$3, 0)), "")</f>
        <v/>
      </c>
      <c r="AA295" s="62" t="str">
        <f>IFERROR(IF(VLOOKUP($C295, '[1]DATA UPDATE'!$C$12:$Z$410, AA$3, 0)="", "", VLOOKUP($C295, '[1]DATA UPDATE'!$C$12:$Z$410, AA$3, 0)), "")</f>
        <v/>
      </c>
      <c r="AB295" s="62" t="str">
        <f>IFERROR(IF(VLOOKUP($C295, '[1]DATA UPDATE'!$C$12:$Z$410, AB$3, 0)="", "", VLOOKUP($C295, '[1]DATA UPDATE'!$C$12:$Z$410, AB$3, 0)), "")</f>
        <v/>
      </c>
      <c r="AC295" s="62" t="str">
        <f>IFERROR(IF(VLOOKUP($C295, '[1]DATA UPDATE'!$C$12:$Z$410, AC$3, 0)="", "", VLOOKUP($C295, '[1]DATA UPDATE'!$C$12:$Z$410, AC$3, 0)), "")</f>
        <v/>
      </c>
      <c r="AD295" s="62" t="str">
        <f>IFERROR(IF(VLOOKUP($C295, '[1]DATA UPDATE'!$C$12:$Z$410, AD$3, 0)="", "", VLOOKUP($C295, '[1]DATA UPDATE'!$C$12:$Z$410, AD$3, 0)), "")</f>
        <v/>
      </c>
      <c r="AE295" s="62" t="str">
        <f>IFERROR(IF(VLOOKUP($C295, '[1]DATA UPDATE'!$C$12:$Z$410, AE$3, 0)="", "", VLOOKUP($C295, '[1]DATA UPDATE'!$C$12:$Z$410, AE$3, 0)), "")</f>
        <v/>
      </c>
      <c r="AF295" s="62" t="str">
        <f>IFERROR(IF(VLOOKUP($C295, '[1]DATA UPDATE'!$C$12:$Z$410, AF$3, 0)="", "", VLOOKUP($C295, '[1]DATA UPDATE'!$C$12:$Z$410, AF$3, 0)), "")</f>
        <v/>
      </c>
      <c r="AG295" s="62" t="str">
        <f>IFERROR(IF(VLOOKUP($C295, '[1]DATA UPDATE'!$C$12:$Z$410, AG$3, 0)="", "", VLOOKUP($C295, '[1]DATA UPDATE'!$C$12:$Z$410, AG$3, 0)), "")</f>
        <v/>
      </c>
      <c r="AH295" s="62" t="str">
        <f>IFERROR(IF(VLOOKUP($C295, '[1]DATA UPDATE'!$C$12:$Z$410, AH$3, 0)="", "", VLOOKUP($C295, '[1]DATA UPDATE'!$C$12:$Z$410, AH$3, 0)), "")</f>
        <v/>
      </c>
    </row>
    <row r="296" spans="3:34" ht="12" customHeight="1" x14ac:dyDescent="0.35">
      <c r="C296" s="1" t="s">
        <v>1010</v>
      </c>
      <c r="D296" s="16" t="s">
        <v>1011</v>
      </c>
      <c r="E296" s="19" t="s">
        <v>70</v>
      </c>
      <c r="F296" s="56">
        <v>5</v>
      </c>
      <c r="G296" s="15" t="s">
        <v>71</v>
      </c>
      <c r="H296" s="9" t="s">
        <v>39</v>
      </c>
      <c r="I296" s="1" t="s">
        <v>1012</v>
      </c>
      <c r="J296" s="20" t="s">
        <v>1013</v>
      </c>
      <c r="K296" s="5" t="s">
        <v>26</v>
      </c>
      <c r="L296" s="5" t="s">
        <v>33</v>
      </c>
      <c r="M296" s="1">
        <v>0</v>
      </c>
      <c r="N296" s="65" t="s">
        <v>1014</v>
      </c>
      <c r="O296" s="62" t="str">
        <f>VLOOKUP($C296, '[1]DATA UPDATE'!$C$12:$G$410, 5, 0)</f>
        <v>01/02/2026</v>
      </c>
      <c r="P296" s="62" t="str">
        <f>IFERROR(IF(VLOOKUP($C296, '[1]DATA UPDATE'!$C$12:$Z$410, P$3, 0)="", "", VLOOKUP($C296, '[1]DATA UPDATE'!$C$12:$Z$410, P$3, 0)), "")</f>
        <v>30/04/2026</v>
      </c>
      <c r="Q296" s="62">
        <f>IFERROR(IF(VLOOKUP($C296, '[1]DATA UPDATE'!$C$12:$Z$410, Q$3, 0)="", "", VLOOKUP($C296, '[1]DATA UPDATE'!$C$12:$Z$410, Q$3, 0)), "")</f>
        <v>46143</v>
      </c>
      <c r="R296" s="62">
        <f>IFERROR(IF(VLOOKUP($C296, '[1]DATA UPDATE'!$C$12:$Z$410, R$3, 0)="", "", VLOOKUP($C296, '[1]DATA UPDATE'!$C$12:$Z$410, R$3, 0)), "")</f>
        <v>46326</v>
      </c>
      <c r="S296" s="62" t="str">
        <f>IFERROR(IF(VLOOKUP($C296, '[1]DATA UPDATE'!$C$12:$Z$410, S$3, 0)="", "", VLOOKUP($C296, '[1]DATA UPDATE'!$C$12:$Z$410, S$3, 0)), "")</f>
        <v/>
      </c>
      <c r="T296" s="62" t="str">
        <f>IFERROR(IF(VLOOKUP($C296, '[1]DATA UPDATE'!$C$12:$Z$410, T$3, 0)="", "", VLOOKUP($C296, '[1]DATA UPDATE'!$C$12:$Z$410, T$3, 0)), "")</f>
        <v/>
      </c>
      <c r="U296" s="62" t="str">
        <f>IFERROR(IF(VLOOKUP($C296, '[1]DATA UPDATE'!$C$12:$Z$410, U$3, 0)="", "", VLOOKUP($C296, '[1]DATA UPDATE'!$C$12:$Z$410, U$3, 0)), "")</f>
        <v/>
      </c>
      <c r="V296" s="62" t="str">
        <f>IFERROR(IF(VLOOKUP($C296, '[1]DATA UPDATE'!$C$12:$Z$410, V$3, 0)="", "", VLOOKUP($C296, '[1]DATA UPDATE'!$C$12:$Z$410, V$3, 0)), "")</f>
        <v/>
      </c>
      <c r="W296" s="62" t="str">
        <f>IFERROR(IF(VLOOKUP($C296, '[1]DATA UPDATE'!$C$12:$Z$410, W$3, 0)="", "", VLOOKUP($C296, '[1]DATA UPDATE'!$C$12:$Z$410, W$3, 0)), "")</f>
        <v/>
      </c>
      <c r="X296" s="62" t="str">
        <f>IFERROR(IF(VLOOKUP($C296, '[1]DATA UPDATE'!$C$12:$Z$410, X$3, 0)="", "", VLOOKUP($C296, '[1]DATA UPDATE'!$C$12:$Z$410, X$3, 0)), "")</f>
        <v/>
      </c>
      <c r="Y296" s="62" t="str">
        <f>IFERROR(IF(VLOOKUP($C296, '[1]DATA UPDATE'!$C$12:$Z$410, Y$3, 0)="", "", VLOOKUP($C296, '[1]DATA UPDATE'!$C$12:$Z$410, Y$3, 0)), "")</f>
        <v/>
      </c>
      <c r="Z296" s="62" t="str">
        <f>IFERROR(IF(VLOOKUP($C296, '[1]DATA UPDATE'!$C$12:$Z$410, Z$3, 0)="", "", VLOOKUP($C296, '[1]DATA UPDATE'!$C$12:$Z$410, Z$3, 0)), "")</f>
        <v/>
      </c>
      <c r="AA296" s="62" t="str">
        <f>IFERROR(IF(VLOOKUP($C296, '[1]DATA UPDATE'!$C$12:$Z$410, AA$3, 0)="", "", VLOOKUP($C296, '[1]DATA UPDATE'!$C$12:$Z$410, AA$3, 0)), "")</f>
        <v/>
      </c>
      <c r="AB296" s="62" t="str">
        <f>IFERROR(IF(VLOOKUP($C296, '[1]DATA UPDATE'!$C$12:$Z$410, AB$3, 0)="", "", VLOOKUP($C296, '[1]DATA UPDATE'!$C$12:$Z$410, AB$3, 0)), "")</f>
        <v/>
      </c>
      <c r="AC296" s="62" t="str">
        <f>IFERROR(IF(VLOOKUP($C296, '[1]DATA UPDATE'!$C$12:$Z$410, AC$3, 0)="", "", VLOOKUP($C296, '[1]DATA UPDATE'!$C$12:$Z$410, AC$3, 0)), "")</f>
        <v/>
      </c>
      <c r="AD296" s="62" t="str">
        <f>IFERROR(IF(VLOOKUP($C296, '[1]DATA UPDATE'!$C$12:$Z$410, AD$3, 0)="", "", VLOOKUP($C296, '[1]DATA UPDATE'!$C$12:$Z$410, AD$3, 0)), "")</f>
        <v/>
      </c>
      <c r="AE296" s="62" t="str">
        <f>IFERROR(IF(VLOOKUP($C296, '[1]DATA UPDATE'!$C$12:$Z$410, AE$3, 0)="", "", VLOOKUP($C296, '[1]DATA UPDATE'!$C$12:$Z$410, AE$3, 0)), "")</f>
        <v/>
      </c>
      <c r="AF296" s="62" t="str">
        <f>IFERROR(IF(VLOOKUP($C296, '[1]DATA UPDATE'!$C$12:$Z$410, AF$3, 0)="", "", VLOOKUP($C296, '[1]DATA UPDATE'!$C$12:$Z$410, AF$3, 0)), "")</f>
        <v/>
      </c>
      <c r="AG296" s="62" t="str">
        <f>IFERROR(IF(VLOOKUP($C296, '[1]DATA UPDATE'!$C$12:$Z$410, AG$3, 0)="", "", VLOOKUP($C296, '[1]DATA UPDATE'!$C$12:$Z$410, AG$3, 0)), "")</f>
        <v/>
      </c>
      <c r="AH296" s="62" t="str">
        <f>IFERROR(IF(VLOOKUP($C296, '[1]DATA UPDATE'!$C$12:$Z$410, AH$3, 0)="", "", VLOOKUP($C296, '[1]DATA UPDATE'!$C$12:$Z$410, AH$3, 0)), "")</f>
        <v/>
      </c>
    </row>
    <row r="297" spans="3:34" ht="12" customHeight="1" x14ac:dyDescent="0.35">
      <c r="C297" s="17" t="s">
        <v>1039</v>
      </c>
      <c r="D297" s="18" t="s">
        <v>1040</v>
      </c>
      <c r="E297" s="47" t="s">
        <v>108</v>
      </c>
      <c r="F297" s="56">
        <v>5</v>
      </c>
      <c r="G297" s="15" t="s">
        <v>108</v>
      </c>
      <c r="H297" s="9" t="s">
        <v>39</v>
      </c>
      <c r="I297" s="1" t="s">
        <v>1041</v>
      </c>
      <c r="J297" s="1" t="s">
        <v>1042</v>
      </c>
      <c r="K297" s="5" t="s">
        <v>26</v>
      </c>
      <c r="L297" s="5" t="s">
        <v>33</v>
      </c>
      <c r="M297" s="1" t="s">
        <v>20</v>
      </c>
      <c r="N297" s="32" t="s">
        <v>1043</v>
      </c>
      <c r="O297" s="62" t="str">
        <f>VLOOKUP($C297, '[1]DATA UPDATE'!$C$12:$G$410, 5, 0)</f>
        <v>01/06/2026</v>
      </c>
      <c r="P297" s="62" t="str">
        <f>IFERROR(IF(VLOOKUP($C297, '[1]DATA UPDATE'!$C$12:$Z$410, P$3, 0)="", "", VLOOKUP($C297, '[1]DATA UPDATE'!$C$12:$Z$410, P$3, 0)), "")</f>
        <v>31/08/2026</v>
      </c>
      <c r="Q297" s="62" t="str">
        <f>IFERROR(IF(VLOOKUP($C297, '[1]DATA UPDATE'!$C$12:$Z$410, Q$3, 0)="", "", VLOOKUP($C297, '[1]DATA UPDATE'!$C$12:$Z$410, Q$3, 0)), "")</f>
        <v/>
      </c>
      <c r="R297" s="62" t="str">
        <f>IFERROR(IF(VLOOKUP($C297, '[1]DATA UPDATE'!$C$12:$Z$410, R$3, 0)="", "", VLOOKUP($C297, '[1]DATA UPDATE'!$C$12:$Z$410, R$3, 0)), "")</f>
        <v/>
      </c>
      <c r="S297" s="62" t="str">
        <f>IFERROR(IF(VLOOKUP($C297, '[1]DATA UPDATE'!$C$12:$Z$410, S$3, 0)="", "", VLOOKUP($C297, '[1]DATA UPDATE'!$C$12:$Z$410, S$3, 0)), "")</f>
        <v/>
      </c>
      <c r="T297" s="62" t="str">
        <f>IFERROR(IF(VLOOKUP($C297, '[1]DATA UPDATE'!$C$12:$Z$410, T$3, 0)="", "", VLOOKUP($C297, '[1]DATA UPDATE'!$C$12:$Z$410, T$3, 0)), "")</f>
        <v/>
      </c>
      <c r="U297" s="62" t="str">
        <f>IFERROR(IF(VLOOKUP($C297, '[1]DATA UPDATE'!$C$12:$Z$410, U$3, 0)="", "", VLOOKUP($C297, '[1]DATA UPDATE'!$C$12:$Z$410, U$3, 0)), "")</f>
        <v/>
      </c>
      <c r="V297" s="62" t="str">
        <f>IFERROR(IF(VLOOKUP($C297, '[1]DATA UPDATE'!$C$12:$Z$410, V$3, 0)="", "", VLOOKUP($C297, '[1]DATA UPDATE'!$C$12:$Z$410, V$3, 0)), "")</f>
        <v/>
      </c>
      <c r="W297" s="62" t="str">
        <f>IFERROR(IF(VLOOKUP($C297, '[1]DATA UPDATE'!$C$12:$Z$410, W$3, 0)="", "", VLOOKUP($C297, '[1]DATA UPDATE'!$C$12:$Z$410, W$3, 0)), "")</f>
        <v/>
      </c>
      <c r="X297" s="62" t="str">
        <f>IFERROR(IF(VLOOKUP($C297, '[1]DATA UPDATE'!$C$12:$Z$410, X$3, 0)="", "", VLOOKUP($C297, '[1]DATA UPDATE'!$C$12:$Z$410, X$3, 0)), "")</f>
        <v/>
      </c>
      <c r="Y297" s="62" t="str">
        <f>IFERROR(IF(VLOOKUP($C297, '[1]DATA UPDATE'!$C$12:$Z$410, Y$3, 0)="", "", VLOOKUP($C297, '[1]DATA UPDATE'!$C$12:$Z$410, Y$3, 0)), "")</f>
        <v/>
      </c>
      <c r="Z297" s="62" t="str">
        <f>IFERROR(IF(VLOOKUP($C297, '[1]DATA UPDATE'!$C$12:$Z$410, Z$3, 0)="", "", VLOOKUP($C297, '[1]DATA UPDATE'!$C$12:$Z$410, Z$3, 0)), "")</f>
        <v/>
      </c>
      <c r="AA297" s="62" t="str">
        <f>IFERROR(IF(VLOOKUP($C297, '[1]DATA UPDATE'!$C$12:$Z$410, AA$3, 0)="", "", VLOOKUP($C297, '[1]DATA UPDATE'!$C$12:$Z$410, AA$3, 0)), "")</f>
        <v/>
      </c>
      <c r="AB297" s="62" t="str">
        <f>IFERROR(IF(VLOOKUP($C297, '[1]DATA UPDATE'!$C$12:$Z$410, AB$3, 0)="", "", VLOOKUP($C297, '[1]DATA UPDATE'!$C$12:$Z$410, AB$3, 0)), "")</f>
        <v/>
      </c>
      <c r="AC297" s="62" t="str">
        <f>IFERROR(IF(VLOOKUP($C297, '[1]DATA UPDATE'!$C$12:$Z$410, AC$3, 0)="", "", VLOOKUP($C297, '[1]DATA UPDATE'!$C$12:$Z$410, AC$3, 0)), "")</f>
        <v/>
      </c>
      <c r="AD297" s="62" t="str">
        <f>IFERROR(IF(VLOOKUP($C297, '[1]DATA UPDATE'!$C$12:$Z$410, AD$3, 0)="", "", VLOOKUP($C297, '[1]DATA UPDATE'!$C$12:$Z$410, AD$3, 0)), "")</f>
        <v/>
      </c>
      <c r="AE297" s="62" t="str">
        <f>IFERROR(IF(VLOOKUP($C297, '[1]DATA UPDATE'!$C$12:$Z$410, AE$3, 0)="", "", VLOOKUP($C297, '[1]DATA UPDATE'!$C$12:$Z$410, AE$3, 0)), "")</f>
        <v/>
      </c>
      <c r="AF297" s="62" t="str">
        <f>IFERROR(IF(VLOOKUP($C297, '[1]DATA UPDATE'!$C$12:$Z$410, AF$3, 0)="", "", VLOOKUP($C297, '[1]DATA UPDATE'!$C$12:$Z$410, AF$3, 0)), "")</f>
        <v/>
      </c>
      <c r="AG297" s="62" t="str">
        <f>IFERROR(IF(VLOOKUP($C297, '[1]DATA UPDATE'!$C$12:$Z$410, AG$3, 0)="", "", VLOOKUP($C297, '[1]DATA UPDATE'!$C$12:$Z$410, AG$3, 0)), "")</f>
        <v/>
      </c>
      <c r="AH297" s="62" t="str">
        <f>IFERROR(IF(VLOOKUP($C297, '[1]DATA UPDATE'!$C$12:$Z$410, AH$3, 0)="", "", VLOOKUP($C297, '[1]DATA UPDATE'!$C$12:$Z$410, AH$3, 0)), "")</f>
        <v/>
      </c>
    </row>
    <row r="298" spans="3:34" ht="12" customHeight="1" x14ac:dyDescent="0.35">
      <c r="C298" s="17" t="s">
        <v>1044</v>
      </c>
      <c r="D298" s="18" t="s">
        <v>1045</v>
      </c>
      <c r="E298" s="47" t="s">
        <v>108</v>
      </c>
      <c r="F298" s="56">
        <v>5</v>
      </c>
      <c r="G298" s="15" t="s">
        <v>108</v>
      </c>
      <c r="H298" s="9" t="s">
        <v>39</v>
      </c>
      <c r="I298" s="1" t="s">
        <v>324</v>
      </c>
      <c r="J298" s="1" t="s">
        <v>1046</v>
      </c>
      <c r="K298" s="5" t="s">
        <v>26</v>
      </c>
      <c r="L298" s="5" t="s">
        <v>33</v>
      </c>
      <c r="M298" s="1" t="s">
        <v>20</v>
      </c>
      <c r="N298" s="32" t="s">
        <v>1047</v>
      </c>
      <c r="O298" s="62" t="str">
        <f>VLOOKUP($C298, '[1]DATA UPDATE'!$C$12:$G$410, 5, 0)</f>
        <v>01/06/2026</v>
      </c>
      <c r="P298" s="62" t="str">
        <f>IFERROR(IF(VLOOKUP($C298, '[1]DATA UPDATE'!$C$12:$Z$410, P$3, 0)="", "", VLOOKUP($C298, '[1]DATA UPDATE'!$C$12:$Z$410, P$3, 0)), "")</f>
        <v>31/08/2026</v>
      </c>
      <c r="Q298" s="62" t="str">
        <f>IFERROR(IF(VLOOKUP($C298, '[1]DATA UPDATE'!$C$12:$Z$410, Q$3, 0)="", "", VLOOKUP($C298, '[1]DATA UPDATE'!$C$12:$Z$410, Q$3, 0)), "")</f>
        <v/>
      </c>
      <c r="R298" s="62" t="str">
        <f>IFERROR(IF(VLOOKUP($C298, '[1]DATA UPDATE'!$C$12:$Z$410, R$3, 0)="", "", VLOOKUP($C298, '[1]DATA UPDATE'!$C$12:$Z$410, R$3, 0)), "")</f>
        <v/>
      </c>
      <c r="S298" s="62" t="str">
        <f>IFERROR(IF(VLOOKUP($C298, '[1]DATA UPDATE'!$C$12:$Z$410, S$3, 0)="", "", VLOOKUP($C298, '[1]DATA UPDATE'!$C$12:$Z$410, S$3, 0)), "")</f>
        <v/>
      </c>
      <c r="T298" s="62" t="str">
        <f>IFERROR(IF(VLOOKUP($C298, '[1]DATA UPDATE'!$C$12:$Z$410, T$3, 0)="", "", VLOOKUP($C298, '[1]DATA UPDATE'!$C$12:$Z$410, T$3, 0)), "")</f>
        <v/>
      </c>
      <c r="U298" s="62" t="str">
        <f>IFERROR(IF(VLOOKUP($C298, '[1]DATA UPDATE'!$C$12:$Z$410, U$3, 0)="", "", VLOOKUP($C298, '[1]DATA UPDATE'!$C$12:$Z$410, U$3, 0)), "")</f>
        <v/>
      </c>
      <c r="V298" s="62" t="str">
        <f>IFERROR(IF(VLOOKUP($C298, '[1]DATA UPDATE'!$C$12:$Z$410, V$3, 0)="", "", VLOOKUP($C298, '[1]DATA UPDATE'!$C$12:$Z$410, V$3, 0)), "")</f>
        <v/>
      </c>
      <c r="W298" s="62" t="str">
        <f>IFERROR(IF(VLOOKUP($C298, '[1]DATA UPDATE'!$C$12:$Z$410, W$3, 0)="", "", VLOOKUP($C298, '[1]DATA UPDATE'!$C$12:$Z$410, W$3, 0)), "")</f>
        <v/>
      </c>
      <c r="X298" s="62" t="str">
        <f>IFERROR(IF(VLOOKUP($C298, '[1]DATA UPDATE'!$C$12:$Z$410, X$3, 0)="", "", VLOOKUP($C298, '[1]DATA UPDATE'!$C$12:$Z$410, X$3, 0)), "")</f>
        <v/>
      </c>
      <c r="Y298" s="62" t="str">
        <f>IFERROR(IF(VLOOKUP($C298, '[1]DATA UPDATE'!$C$12:$Z$410, Y$3, 0)="", "", VLOOKUP($C298, '[1]DATA UPDATE'!$C$12:$Z$410, Y$3, 0)), "")</f>
        <v/>
      </c>
      <c r="Z298" s="62" t="str">
        <f>IFERROR(IF(VLOOKUP($C298, '[1]DATA UPDATE'!$C$12:$Z$410, Z$3, 0)="", "", VLOOKUP($C298, '[1]DATA UPDATE'!$C$12:$Z$410, Z$3, 0)), "")</f>
        <v/>
      </c>
      <c r="AA298" s="62" t="str">
        <f>IFERROR(IF(VLOOKUP($C298, '[1]DATA UPDATE'!$C$12:$Z$410, AA$3, 0)="", "", VLOOKUP($C298, '[1]DATA UPDATE'!$C$12:$Z$410, AA$3, 0)), "")</f>
        <v/>
      </c>
      <c r="AB298" s="62" t="str">
        <f>IFERROR(IF(VLOOKUP($C298, '[1]DATA UPDATE'!$C$12:$Z$410, AB$3, 0)="", "", VLOOKUP($C298, '[1]DATA UPDATE'!$C$12:$Z$410, AB$3, 0)), "")</f>
        <v/>
      </c>
      <c r="AC298" s="62" t="str">
        <f>IFERROR(IF(VLOOKUP($C298, '[1]DATA UPDATE'!$C$12:$Z$410, AC$3, 0)="", "", VLOOKUP($C298, '[1]DATA UPDATE'!$C$12:$Z$410, AC$3, 0)), "")</f>
        <v/>
      </c>
      <c r="AD298" s="62" t="str">
        <f>IFERROR(IF(VLOOKUP($C298, '[1]DATA UPDATE'!$C$12:$Z$410, AD$3, 0)="", "", VLOOKUP($C298, '[1]DATA UPDATE'!$C$12:$Z$410, AD$3, 0)), "")</f>
        <v/>
      </c>
      <c r="AE298" s="62" t="str">
        <f>IFERROR(IF(VLOOKUP($C298, '[1]DATA UPDATE'!$C$12:$Z$410, AE$3, 0)="", "", VLOOKUP($C298, '[1]DATA UPDATE'!$C$12:$Z$410, AE$3, 0)), "")</f>
        <v/>
      </c>
      <c r="AF298" s="62" t="str">
        <f>IFERROR(IF(VLOOKUP($C298, '[1]DATA UPDATE'!$C$12:$Z$410, AF$3, 0)="", "", VLOOKUP($C298, '[1]DATA UPDATE'!$C$12:$Z$410, AF$3, 0)), "")</f>
        <v/>
      </c>
      <c r="AG298" s="62" t="str">
        <f>IFERROR(IF(VLOOKUP($C298, '[1]DATA UPDATE'!$C$12:$Z$410, AG$3, 0)="", "", VLOOKUP($C298, '[1]DATA UPDATE'!$C$12:$Z$410, AG$3, 0)), "")</f>
        <v/>
      </c>
      <c r="AH298" s="62" t="str">
        <f>IFERROR(IF(VLOOKUP($C298, '[1]DATA UPDATE'!$C$12:$Z$410, AH$3, 0)="", "", VLOOKUP($C298, '[1]DATA UPDATE'!$C$12:$Z$410, AH$3, 0)), "")</f>
        <v/>
      </c>
    </row>
    <row r="299" spans="3:34" ht="12" customHeight="1" x14ac:dyDescent="0.35">
      <c r="C299" s="17" t="s">
        <v>1048</v>
      </c>
      <c r="D299" s="18" t="s">
        <v>1049</v>
      </c>
      <c r="E299" s="47" t="s">
        <v>108</v>
      </c>
      <c r="F299" s="56">
        <v>5</v>
      </c>
      <c r="G299" s="15" t="s">
        <v>108</v>
      </c>
      <c r="H299" s="9" t="s">
        <v>39</v>
      </c>
      <c r="I299" s="1" t="s">
        <v>1050</v>
      </c>
      <c r="J299" s="1" t="s">
        <v>1051</v>
      </c>
      <c r="K299" s="5" t="s">
        <v>26</v>
      </c>
      <c r="L299" s="5" t="s">
        <v>33</v>
      </c>
      <c r="M299" s="1" t="s">
        <v>122</v>
      </c>
      <c r="N299" s="32" t="s">
        <v>1052</v>
      </c>
      <c r="O299" s="62" t="str">
        <f>VLOOKUP($C299, '[1]DATA UPDATE'!$C$12:$G$410, 5, 0)</f>
        <v>01/06/2026</v>
      </c>
      <c r="P299" s="62" t="str">
        <f>IFERROR(IF(VLOOKUP($C299, '[1]DATA UPDATE'!$C$12:$Z$410, P$3, 0)="", "", VLOOKUP($C299, '[1]DATA UPDATE'!$C$12:$Z$410, P$3, 0)), "")</f>
        <v>31/08/2026</v>
      </c>
      <c r="Q299" s="62" t="str">
        <f>IFERROR(IF(VLOOKUP($C299, '[1]DATA UPDATE'!$C$12:$Z$410, Q$3, 0)="", "", VLOOKUP($C299, '[1]DATA UPDATE'!$C$12:$Z$410, Q$3, 0)), "")</f>
        <v/>
      </c>
      <c r="R299" s="62" t="str">
        <f>IFERROR(IF(VLOOKUP($C299, '[1]DATA UPDATE'!$C$12:$Z$410, R$3, 0)="", "", VLOOKUP($C299, '[1]DATA UPDATE'!$C$12:$Z$410, R$3, 0)), "")</f>
        <v/>
      </c>
      <c r="S299" s="62" t="str">
        <f>IFERROR(IF(VLOOKUP($C299, '[1]DATA UPDATE'!$C$12:$Z$410, S$3, 0)="", "", VLOOKUP($C299, '[1]DATA UPDATE'!$C$12:$Z$410, S$3, 0)), "")</f>
        <v/>
      </c>
      <c r="T299" s="62" t="str">
        <f>IFERROR(IF(VLOOKUP($C299, '[1]DATA UPDATE'!$C$12:$Z$410, T$3, 0)="", "", VLOOKUP($C299, '[1]DATA UPDATE'!$C$12:$Z$410, T$3, 0)), "")</f>
        <v/>
      </c>
      <c r="U299" s="62" t="str">
        <f>IFERROR(IF(VLOOKUP($C299, '[1]DATA UPDATE'!$C$12:$Z$410, U$3, 0)="", "", VLOOKUP($C299, '[1]DATA UPDATE'!$C$12:$Z$410, U$3, 0)), "")</f>
        <v/>
      </c>
      <c r="V299" s="62" t="str">
        <f>IFERROR(IF(VLOOKUP($C299, '[1]DATA UPDATE'!$C$12:$Z$410, V$3, 0)="", "", VLOOKUP($C299, '[1]DATA UPDATE'!$C$12:$Z$410, V$3, 0)), "")</f>
        <v/>
      </c>
      <c r="W299" s="62" t="str">
        <f>IFERROR(IF(VLOOKUP($C299, '[1]DATA UPDATE'!$C$12:$Z$410, W$3, 0)="", "", VLOOKUP($C299, '[1]DATA UPDATE'!$C$12:$Z$410, W$3, 0)), "")</f>
        <v/>
      </c>
      <c r="X299" s="62" t="str">
        <f>IFERROR(IF(VLOOKUP($C299, '[1]DATA UPDATE'!$C$12:$Z$410, X$3, 0)="", "", VLOOKUP($C299, '[1]DATA UPDATE'!$C$12:$Z$410, X$3, 0)), "")</f>
        <v/>
      </c>
      <c r="Y299" s="62" t="str">
        <f>IFERROR(IF(VLOOKUP($C299, '[1]DATA UPDATE'!$C$12:$Z$410, Y$3, 0)="", "", VLOOKUP($C299, '[1]DATA UPDATE'!$C$12:$Z$410, Y$3, 0)), "")</f>
        <v/>
      </c>
      <c r="Z299" s="62" t="str">
        <f>IFERROR(IF(VLOOKUP($C299, '[1]DATA UPDATE'!$C$12:$Z$410, Z$3, 0)="", "", VLOOKUP($C299, '[1]DATA UPDATE'!$C$12:$Z$410, Z$3, 0)), "")</f>
        <v/>
      </c>
      <c r="AA299" s="62" t="str">
        <f>IFERROR(IF(VLOOKUP($C299, '[1]DATA UPDATE'!$C$12:$Z$410, AA$3, 0)="", "", VLOOKUP($C299, '[1]DATA UPDATE'!$C$12:$Z$410, AA$3, 0)), "")</f>
        <v/>
      </c>
      <c r="AB299" s="62" t="str">
        <f>IFERROR(IF(VLOOKUP($C299, '[1]DATA UPDATE'!$C$12:$Z$410, AB$3, 0)="", "", VLOOKUP($C299, '[1]DATA UPDATE'!$C$12:$Z$410, AB$3, 0)), "")</f>
        <v/>
      </c>
      <c r="AC299" s="62" t="str">
        <f>IFERROR(IF(VLOOKUP($C299, '[1]DATA UPDATE'!$C$12:$Z$410, AC$3, 0)="", "", VLOOKUP($C299, '[1]DATA UPDATE'!$C$12:$Z$410, AC$3, 0)), "")</f>
        <v/>
      </c>
      <c r="AD299" s="62" t="str">
        <f>IFERROR(IF(VLOOKUP($C299, '[1]DATA UPDATE'!$C$12:$Z$410, AD$3, 0)="", "", VLOOKUP($C299, '[1]DATA UPDATE'!$C$12:$Z$410, AD$3, 0)), "")</f>
        <v/>
      </c>
      <c r="AE299" s="62" t="str">
        <f>IFERROR(IF(VLOOKUP($C299, '[1]DATA UPDATE'!$C$12:$Z$410, AE$3, 0)="", "", VLOOKUP($C299, '[1]DATA UPDATE'!$C$12:$Z$410, AE$3, 0)), "")</f>
        <v/>
      </c>
      <c r="AF299" s="62" t="str">
        <f>IFERROR(IF(VLOOKUP($C299, '[1]DATA UPDATE'!$C$12:$Z$410, AF$3, 0)="", "", VLOOKUP($C299, '[1]DATA UPDATE'!$C$12:$Z$410, AF$3, 0)), "")</f>
        <v/>
      </c>
      <c r="AG299" s="62" t="str">
        <f>IFERROR(IF(VLOOKUP($C299, '[1]DATA UPDATE'!$C$12:$Z$410, AG$3, 0)="", "", VLOOKUP($C299, '[1]DATA UPDATE'!$C$12:$Z$410, AG$3, 0)), "")</f>
        <v/>
      </c>
      <c r="AH299" s="62" t="str">
        <f>IFERROR(IF(VLOOKUP($C299, '[1]DATA UPDATE'!$C$12:$Z$410, AH$3, 0)="", "", VLOOKUP($C299, '[1]DATA UPDATE'!$C$12:$Z$410, AH$3, 0)), "")</f>
        <v/>
      </c>
    </row>
    <row r="300" spans="3:34" ht="12" customHeight="1" x14ac:dyDescent="0.35">
      <c r="C300" s="17" t="s">
        <v>1053</v>
      </c>
      <c r="D300" s="18" t="s">
        <v>1054</v>
      </c>
      <c r="E300" s="47" t="s">
        <v>108</v>
      </c>
      <c r="F300" s="56">
        <v>5</v>
      </c>
      <c r="G300" s="15" t="s">
        <v>108</v>
      </c>
      <c r="H300" s="9" t="s">
        <v>39</v>
      </c>
      <c r="I300" s="1" t="s">
        <v>1055</v>
      </c>
      <c r="J300" s="1" t="s">
        <v>1056</v>
      </c>
      <c r="K300" s="5" t="s">
        <v>26</v>
      </c>
      <c r="L300" s="5" t="s">
        <v>33</v>
      </c>
      <c r="M300" s="1" t="s">
        <v>122</v>
      </c>
      <c r="N300" s="32" t="s">
        <v>1057</v>
      </c>
      <c r="O300" s="62" t="str">
        <f>VLOOKUP($C300, '[1]DATA UPDATE'!$C$12:$G$410, 5, 0)</f>
        <v>01/06/2026</v>
      </c>
      <c r="P300" s="62" t="str">
        <f>IFERROR(IF(VLOOKUP($C300, '[1]DATA UPDATE'!$C$12:$Z$410, P$3, 0)="", "", VLOOKUP($C300, '[1]DATA UPDATE'!$C$12:$Z$410, P$3, 0)), "")</f>
        <v>31/08/2026</v>
      </c>
      <c r="Q300" s="62" t="str">
        <f>IFERROR(IF(VLOOKUP($C300, '[1]DATA UPDATE'!$C$12:$Z$410, Q$3, 0)="", "", VLOOKUP($C300, '[1]DATA UPDATE'!$C$12:$Z$410, Q$3, 0)), "")</f>
        <v/>
      </c>
      <c r="R300" s="62" t="str">
        <f>IFERROR(IF(VLOOKUP($C300, '[1]DATA UPDATE'!$C$12:$Z$410, R$3, 0)="", "", VLOOKUP($C300, '[1]DATA UPDATE'!$C$12:$Z$410, R$3, 0)), "")</f>
        <v/>
      </c>
      <c r="S300" s="62" t="str">
        <f>IFERROR(IF(VLOOKUP($C300, '[1]DATA UPDATE'!$C$12:$Z$410, S$3, 0)="", "", VLOOKUP($C300, '[1]DATA UPDATE'!$C$12:$Z$410, S$3, 0)), "")</f>
        <v/>
      </c>
      <c r="T300" s="62" t="str">
        <f>IFERROR(IF(VLOOKUP($C300, '[1]DATA UPDATE'!$C$12:$Z$410, T$3, 0)="", "", VLOOKUP($C300, '[1]DATA UPDATE'!$C$12:$Z$410, T$3, 0)), "")</f>
        <v/>
      </c>
      <c r="U300" s="62" t="str">
        <f>IFERROR(IF(VLOOKUP($C300, '[1]DATA UPDATE'!$C$12:$Z$410, U$3, 0)="", "", VLOOKUP($C300, '[1]DATA UPDATE'!$C$12:$Z$410, U$3, 0)), "")</f>
        <v/>
      </c>
      <c r="V300" s="62" t="str">
        <f>IFERROR(IF(VLOOKUP($C300, '[1]DATA UPDATE'!$C$12:$Z$410, V$3, 0)="", "", VLOOKUP($C300, '[1]DATA UPDATE'!$C$12:$Z$410, V$3, 0)), "")</f>
        <v/>
      </c>
      <c r="W300" s="62" t="str">
        <f>IFERROR(IF(VLOOKUP($C300, '[1]DATA UPDATE'!$C$12:$Z$410, W$3, 0)="", "", VLOOKUP($C300, '[1]DATA UPDATE'!$C$12:$Z$410, W$3, 0)), "")</f>
        <v/>
      </c>
      <c r="X300" s="62" t="str">
        <f>IFERROR(IF(VLOOKUP($C300, '[1]DATA UPDATE'!$C$12:$Z$410, X$3, 0)="", "", VLOOKUP($C300, '[1]DATA UPDATE'!$C$12:$Z$410, X$3, 0)), "")</f>
        <v/>
      </c>
      <c r="Y300" s="62" t="str">
        <f>IFERROR(IF(VLOOKUP($C300, '[1]DATA UPDATE'!$C$12:$Z$410, Y$3, 0)="", "", VLOOKUP($C300, '[1]DATA UPDATE'!$C$12:$Z$410, Y$3, 0)), "")</f>
        <v/>
      </c>
      <c r="Z300" s="62" t="str">
        <f>IFERROR(IF(VLOOKUP($C300, '[1]DATA UPDATE'!$C$12:$Z$410, Z$3, 0)="", "", VLOOKUP($C300, '[1]DATA UPDATE'!$C$12:$Z$410, Z$3, 0)), "")</f>
        <v/>
      </c>
      <c r="AA300" s="62" t="str">
        <f>IFERROR(IF(VLOOKUP($C300, '[1]DATA UPDATE'!$C$12:$Z$410, AA$3, 0)="", "", VLOOKUP($C300, '[1]DATA UPDATE'!$C$12:$Z$410, AA$3, 0)), "")</f>
        <v/>
      </c>
      <c r="AB300" s="62" t="str">
        <f>IFERROR(IF(VLOOKUP($C300, '[1]DATA UPDATE'!$C$12:$Z$410, AB$3, 0)="", "", VLOOKUP($C300, '[1]DATA UPDATE'!$C$12:$Z$410, AB$3, 0)), "")</f>
        <v/>
      </c>
      <c r="AC300" s="62" t="str">
        <f>IFERROR(IF(VLOOKUP($C300, '[1]DATA UPDATE'!$C$12:$Z$410, AC$3, 0)="", "", VLOOKUP($C300, '[1]DATA UPDATE'!$C$12:$Z$410, AC$3, 0)), "")</f>
        <v/>
      </c>
      <c r="AD300" s="62" t="str">
        <f>IFERROR(IF(VLOOKUP($C300, '[1]DATA UPDATE'!$C$12:$Z$410, AD$3, 0)="", "", VLOOKUP($C300, '[1]DATA UPDATE'!$C$12:$Z$410, AD$3, 0)), "")</f>
        <v/>
      </c>
      <c r="AE300" s="62" t="str">
        <f>IFERROR(IF(VLOOKUP($C300, '[1]DATA UPDATE'!$C$12:$Z$410, AE$3, 0)="", "", VLOOKUP($C300, '[1]DATA UPDATE'!$C$12:$Z$410, AE$3, 0)), "")</f>
        <v/>
      </c>
      <c r="AF300" s="62" t="str">
        <f>IFERROR(IF(VLOOKUP($C300, '[1]DATA UPDATE'!$C$12:$Z$410, AF$3, 0)="", "", VLOOKUP($C300, '[1]DATA UPDATE'!$C$12:$Z$410, AF$3, 0)), "")</f>
        <v/>
      </c>
      <c r="AG300" s="62" t="str">
        <f>IFERROR(IF(VLOOKUP($C300, '[1]DATA UPDATE'!$C$12:$Z$410, AG$3, 0)="", "", VLOOKUP($C300, '[1]DATA UPDATE'!$C$12:$Z$410, AG$3, 0)), "")</f>
        <v/>
      </c>
      <c r="AH300" s="62" t="str">
        <f>IFERROR(IF(VLOOKUP($C300, '[1]DATA UPDATE'!$C$12:$Z$410, AH$3, 0)="", "", VLOOKUP($C300, '[1]DATA UPDATE'!$C$12:$Z$410, AH$3, 0)), "")</f>
        <v/>
      </c>
    </row>
    <row r="301" spans="3:34" ht="12" customHeight="1" x14ac:dyDescent="0.35">
      <c r="C301" s="17" t="s">
        <v>1058</v>
      </c>
      <c r="D301" s="18" t="s">
        <v>1059</v>
      </c>
      <c r="E301" s="47" t="s">
        <v>108</v>
      </c>
      <c r="F301" s="56">
        <v>5</v>
      </c>
      <c r="G301" s="15" t="s">
        <v>108</v>
      </c>
      <c r="H301" s="9" t="s">
        <v>39</v>
      </c>
      <c r="I301" s="1" t="s">
        <v>324</v>
      </c>
      <c r="J301" s="1" t="s">
        <v>1060</v>
      </c>
      <c r="K301" s="5" t="s">
        <v>26</v>
      </c>
      <c r="L301" s="5" t="s">
        <v>33</v>
      </c>
      <c r="M301" s="1" t="s">
        <v>20</v>
      </c>
      <c r="N301" s="32" t="s">
        <v>1061</v>
      </c>
      <c r="O301" s="62" t="str">
        <f>VLOOKUP($C301, '[1]DATA UPDATE'!$C$12:$G$410, 5, 0)</f>
        <v>01/06/2026</v>
      </c>
      <c r="P301" s="62" t="str">
        <f>IFERROR(IF(VLOOKUP($C301, '[1]DATA UPDATE'!$C$12:$Z$410, P$3, 0)="", "", VLOOKUP($C301, '[1]DATA UPDATE'!$C$12:$Z$410, P$3, 0)), "")</f>
        <v>31/08/2026</v>
      </c>
      <c r="Q301" s="62" t="str">
        <f>IFERROR(IF(VLOOKUP($C301, '[1]DATA UPDATE'!$C$12:$Z$410, Q$3, 0)="", "", VLOOKUP($C301, '[1]DATA UPDATE'!$C$12:$Z$410, Q$3, 0)), "")</f>
        <v/>
      </c>
      <c r="R301" s="62" t="str">
        <f>IFERROR(IF(VLOOKUP($C301, '[1]DATA UPDATE'!$C$12:$Z$410, R$3, 0)="", "", VLOOKUP($C301, '[1]DATA UPDATE'!$C$12:$Z$410, R$3, 0)), "")</f>
        <v/>
      </c>
      <c r="S301" s="62" t="str">
        <f>IFERROR(IF(VLOOKUP($C301, '[1]DATA UPDATE'!$C$12:$Z$410, S$3, 0)="", "", VLOOKUP($C301, '[1]DATA UPDATE'!$C$12:$Z$410, S$3, 0)), "")</f>
        <v/>
      </c>
      <c r="T301" s="62" t="str">
        <f>IFERROR(IF(VLOOKUP($C301, '[1]DATA UPDATE'!$C$12:$Z$410, T$3, 0)="", "", VLOOKUP($C301, '[1]DATA UPDATE'!$C$12:$Z$410, T$3, 0)), "")</f>
        <v/>
      </c>
      <c r="U301" s="62" t="str">
        <f>IFERROR(IF(VLOOKUP($C301, '[1]DATA UPDATE'!$C$12:$Z$410, U$3, 0)="", "", VLOOKUP($C301, '[1]DATA UPDATE'!$C$12:$Z$410, U$3, 0)), "")</f>
        <v/>
      </c>
      <c r="V301" s="62" t="str">
        <f>IFERROR(IF(VLOOKUP($C301, '[1]DATA UPDATE'!$C$12:$Z$410, V$3, 0)="", "", VLOOKUP($C301, '[1]DATA UPDATE'!$C$12:$Z$410, V$3, 0)), "")</f>
        <v/>
      </c>
      <c r="W301" s="62" t="str">
        <f>IFERROR(IF(VLOOKUP($C301, '[1]DATA UPDATE'!$C$12:$Z$410, W$3, 0)="", "", VLOOKUP($C301, '[1]DATA UPDATE'!$C$12:$Z$410, W$3, 0)), "")</f>
        <v/>
      </c>
      <c r="X301" s="62" t="str">
        <f>IFERROR(IF(VLOOKUP($C301, '[1]DATA UPDATE'!$C$12:$Z$410, X$3, 0)="", "", VLOOKUP($C301, '[1]DATA UPDATE'!$C$12:$Z$410, X$3, 0)), "")</f>
        <v/>
      </c>
      <c r="Y301" s="62" t="str">
        <f>IFERROR(IF(VLOOKUP($C301, '[1]DATA UPDATE'!$C$12:$Z$410, Y$3, 0)="", "", VLOOKUP($C301, '[1]DATA UPDATE'!$C$12:$Z$410, Y$3, 0)), "")</f>
        <v/>
      </c>
      <c r="Z301" s="62" t="str">
        <f>IFERROR(IF(VLOOKUP($C301, '[1]DATA UPDATE'!$C$12:$Z$410, Z$3, 0)="", "", VLOOKUP($C301, '[1]DATA UPDATE'!$C$12:$Z$410, Z$3, 0)), "")</f>
        <v/>
      </c>
      <c r="AA301" s="62" t="str">
        <f>IFERROR(IF(VLOOKUP($C301, '[1]DATA UPDATE'!$C$12:$Z$410, AA$3, 0)="", "", VLOOKUP($C301, '[1]DATA UPDATE'!$C$12:$Z$410, AA$3, 0)), "")</f>
        <v/>
      </c>
      <c r="AB301" s="62" t="str">
        <f>IFERROR(IF(VLOOKUP($C301, '[1]DATA UPDATE'!$C$12:$Z$410, AB$3, 0)="", "", VLOOKUP($C301, '[1]DATA UPDATE'!$C$12:$Z$410, AB$3, 0)), "")</f>
        <v/>
      </c>
      <c r="AC301" s="62" t="str">
        <f>IFERROR(IF(VLOOKUP($C301, '[1]DATA UPDATE'!$C$12:$Z$410, AC$3, 0)="", "", VLOOKUP($C301, '[1]DATA UPDATE'!$C$12:$Z$410, AC$3, 0)), "")</f>
        <v/>
      </c>
      <c r="AD301" s="62" t="str">
        <f>IFERROR(IF(VLOOKUP($C301, '[1]DATA UPDATE'!$C$12:$Z$410, AD$3, 0)="", "", VLOOKUP($C301, '[1]DATA UPDATE'!$C$12:$Z$410, AD$3, 0)), "")</f>
        <v/>
      </c>
      <c r="AE301" s="62" t="str">
        <f>IFERROR(IF(VLOOKUP($C301, '[1]DATA UPDATE'!$C$12:$Z$410, AE$3, 0)="", "", VLOOKUP($C301, '[1]DATA UPDATE'!$C$12:$Z$410, AE$3, 0)), "")</f>
        <v/>
      </c>
      <c r="AF301" s="62" t="str">
        <f>IFERROR(IF(VLOOKUP($C301, '[1]DATA UPDATE'!$C$12:$Z$410, AF$3, 0)="", "", VLOOKUP($C301, '[1]DATA UPDATE'!$C$12:$Z$410, AF$3, 0)), "")</f>
        <v/>
      </c>
      <c r="AG301" s="62" t="str">
        <f>IFERROR(IF(VLOOKUP($C301, '[1]DATA UPDATE'!$C$12:$Z$410, AG$3, 0)="", "", VLOOKUP($C301, '[1]DATA UPDATE'!$C$12:$Z$410, AG$3, 0)), "")</f>
        <v/>
      </c>
      <c r="AH301" s="62" t="str">
        <f>IFERROR(IF(VLOOKUP($C301, '[1]DATA UPDATE'!$C$12:$Z$410, AH$3, 0)="", "", VLOOKUP($C301, '[1]DATA UPDATE'!$C$12:$Z$410, AH$3, 0)), "")</f>
        <v/>
      </c>
    </row>
    <row r="302" spans="3:34" ht="12" customHeight="1" x14ac:dyDescent="0.35">
      <c r="C302" s="17" t="s">
        <v>1062</v>
      </c>
      <c r="D302" s="18" t="s">
        <v>1063</v>
      </c>
      <c r="E302" s="47" t="s">
        <v>108</v>
      </c>
      <c r="F302" s="56">
        <v>5</v>
      </c>
      <c r="G302" s="15" t="s">
        <v>108</v>
      </c>
      <c r="H302" s="9" t="s">
        <v>39</v>
      </c>
      <c r="I302" s="1" t="s">
        <v>1064</v>
      </c>
      <c r="J302" s="1" t="s">
        <v>1065</v>
      </c>
      <c r="K302" s="5" t="s">
        <v>26</v>
      </c>
      <c r="L302" s="5" t="s">
        <v>33</v>
      </c>
      <c r="M302" s="1">
        <v>0</v>
      </c>
      <c r="N302" s="69" t="s">
        <v>1352</v>
      </c>
      <c r="O302" s="62" t="str">
        <f>VLOOKUP($C302, '[1]DATA UPDATE'!$C$12:$G$410, 5, 0)</f>
        <v>01/06/2026</v>
      </c>
      <c r="P302" s="62" t="str">
        <f>IFERROR(IF(VLOOKUP($C302, '[1]DATA UPDATE'!$C$12:$Z$410, P$3, 0)="", "", VLOOKUP($C302, '[1]DATA UPDATE'!$C$12:$Z$410, P$3, 0)), "")</f>
        <v>31/08/2026</v>
      </c>
      <c r="Q302" s="62" t="str">
        <f>IFERROR(IF(VLOOKUP($C302, '[1]DATA UPDATE'!$C$12:$Z$410, Q$3, 0)="", "", VLOOKUP($C302, '[1]DATA UPDATE'!$C$12:$Z$410, Q$3, 0)), "")</f>
        <v/>
      </c>
      <c r="R302" s="62" t="str">
        <f>IFERROR(IF(VLOOKUP($C302, '[1]DATA UPDATE'!$C$12:$Z$410, R$3, 0)="", "", VLOOKUP($C302, '[1]DATA UPDATE'!$C$12:$Z$410, R$3, 0)), "")</f>
        <v/>
      </c>
      <c r="S302" s="62" t="str">
        <f>IFERROR(IF(VLOOKUP($C302, '[1]DATA UPDATE'!$C$12:$Z$410, S$3, 0)="", "", VLOOKUP($C302, '[1]DATA UPDATE'!$C$12:$Z$410, S$3, 0)), "")</f>
        <v/>
      </c>
      <c r="T302" s="62" t="str">
        <f>IFERROR(IF(VLOOKUP($C302, '[1]DATA UPDATE'!$C$12:$Z$410, T$3, 0)="", "", VLOOKUP($C302, '[1]DATA UPDATE'!$C$12:$Z$410, T$3, 0)), "")</f>
        <v/>
      </c>
      <c r="U302" s="62" t="str">
        <f>IFERROR(IF(VLOOKUP($C302, '[1]DATA UPDATE'!$C$12:$Z$410, U$3, 0)="", "", VLOOKUP($C302, '[1]DATA UPDATE'!$C$12:$Z$410, U$3, 0)), "")</f>
        <v/>
      </c>
      <c r="V302" s="62" t="str">
        <f>IFERROR(IF(VLOOKUP($C302, '[1]DATA UPDATE'!$C$12:$Z$410, V$3, 0)="", "", VLOOKUP($C302, '[1]DATA UPDATE'!$C$12:$Z$410, V$3, 0)), "")</f>
        <v/>
      </c>
      <c r="W302" s="62" t="str">
        <f>IFERROR(IF(VLOOKUP($C302, '[1]DATA UPDATE'!$C$12:$Z$410, W$3, 0)="", "", VLOOKUP($C302, '[1]DATA UPDATE'!$C$12:$Z$410, W$3, 0)), "")</f>
        <v/>
      </c>
      <c r="X302" s="62" t="str">
        <f>IFERROR(IF(VLOOKUP($C302, '[1]DATA UPDATE'!$C$12:$Z$410, X$3, 0)="", "", VLOOKUP($C302, '[1]DATA UPDATE'!$C$12:$Z$410, X$3, 0)), "")</f>
        <v/>
      </c>
      <c r="Y302" s="62" t="str">
        <f>IFERROR(IF(VLOOKUP($C302, '[1]DATA UPDATE'!$C$12:$Z$410, Y$3, 0)="", "", VLOOKUP($C302, '[1]DATA UPDATE'!$C$12:$Z$410, Y$3, 0)), "")</f>
        <v/>
      </c>
      <c r="Z302" s="62" t="str">
        <f>IFERROR(IF(VLOOKUP($C302, '[1]DATA UPDATE'!$C$12:$Z$410, Z$3, 0)="", "", VLOOKUP($C302, '[1]DATA UPDATE'!$C$12:$Z$410, Z$3, 0)), "")</f>
        <v/>
      </c>
      <c r="AA302" s="62" t="str">
        <f>IFERROR(IF(VLOOKUP($C302, '[1]DATA UPDATE'!$C$12:$Z$410, AA$3, 0)="", "", VLOOKUP($C302, '[1]DATA UPDATE'!$C$12:$Z$410, AA$3, 0)), "")</f>
        <v/>
      </c>
      <c r="AB302" s="62" t="str">
        <f>IFERROR(IF(VLOOKUP($C302, '[1]DATA UPDATE'!$C$12:$Z$410, AB$3, 0)="", "", VLOOKUP($C302, '[1]DATA UPDATE'!$C$12:$Z$410, AB$3, 0)), "")</f>
        <v/>
      </c>
      <c r="AC302" s="62" t="str">
        <f>IFERROR(IF(VLOOKUP($C302, '[1]DATA UPDATE'!$C$12:$Z$410, AC$3, 0)="", "", VLOOKUP($C302, '[1]DATA UPDATE'!$C$12:$Z$410, AC$3, 0)), "")</f>
        <v/>
      </c>
      <c r="AD302" s="62" t="str">
        <f>IFERROR(IF(VLOOKUP($C302, '[1]DATA UPDATE'!$C$12:$Z$410, AD$3, 0)="", "", VLOOKUP($C302, '[1]DATA UPDATE'!$C$12:$Z$410, AD$3, 0)), "")</f>
        <v/>
      </c>
      <c r="AE302" s="62" t="str">
        <f>IFERROR(IF(VLOOKUP($C302, '[1]DATA UPDATE'!$C$12:$Z$410, AE$3, 0)="", "", VLOOKUP($C302, '[1]DATA UPDATE'!$C$12:$Z$410, AE$3, 0)), "")</f>
        <v/>
      </c>
      <c r="AF302" s="62" t="str">
        <f>IFERROR(IF(VLOOKUP($C302, '[1]DATA UPDATE'!$C$12:$Z$410, AF$3, 0)="", "", VLOOKUP($C302, '[1]DATA UPDATE'!$C$12:$Z$410, AF$3, 0)), "")</f>
        <v/>
      </c>
      <c r="AG302" s="62" t="str">
        <f>IFERROR(IF(VLOOKUP($C302, '[1]DATA UPDATE'!$C$12:$Z$410, AG$3, 0)="", "", VLOOKUP($C302, '[1]DATA UPDATE'!$C$12:$Z$410, AG$3, 0)), "")</f>
        <v/>
      </c>
      <c r="AH302" s="62" t="str">
        <f>IFERROR(IF(VLOOKUP($C302, '[1]DATA UPDATE'!$C$12:$Z$410, AH$3, 0)="", "", VLOOKUP($C302, '[1]DATA UPDATE'!$C$12:$Z$410, AH$3, 0)), "")</f>
        <v/>
      </c>
    </row>
    <row r="303" spans="3:34" ht="12" customHeight="1" x14ac:dyDescent="0.35">
      <c r="C303" s="17" t="s">
        <v>1066</v>
      </c>
      <c r="D303" s="18" t="s">
        <v>1067</v>
      </c>
      <c r="E303" s="47" t="s">
        <v>108</v>
      </c>
      <c r="F303" s="56">
        <v>5</v>
      </c>
      <c r="G303" s="15" t="s">
        <v>108</v>
      </c>
      <c r="H303" s="9" t="s">
        <v>39</v>
      </c>
      <c r="I303" s="1" t="s">
        <v>1068</v>
      </c>
      <c r="J303" s="1" t="s">
        <v>1069</v>
      </c>
      <c r="K303" s="5" t="s">
        <v>26</v>
      </c>
      <c r="L303" s="5" t="s">
        <v>33</v>
      </c>
      <c r="M303" s="1" t="s">
        <v>20</v>
      </c>
      <c r="N303" s="32" t="s">
        <v>1070</v>
      </c>
      <c r="O303" s="62" t="str">
        <f>VLOOKUP($C303, '[1]DATA UPDATE'!$C$12:$G$410, 5, 0)</f>
        <v>01/06/2026</v>
      </c>
      <c r="P303" s="62" t="str">
        <f>IFERROR(IF(VLOOKUP($C303, '[1]DATA UPDATE'!$C$12:$Z$410, P$3, 0)="", "", VLOOKUP($C303, '[1]DATA UPDATE'!$C$12:$Z$410, P$3, 0)), "")</f>
        <v>31/08/2026</v>
      </c>
      <c r="Q303" s="62" t="str">
        <f>IFERROR(IF(VLOOKUP($C303, '[1]DATA UPDATE'!$C$12:$Z$410, Q$3, 0)="", "", VLOOKUP($C303, '[1]DATA UPDATE'!$C$12:$Z$410, Q$3, 0)), "")</f>
        <v/>
      </c>
      <c r="R303" s="62" t="str">
        <f>IFERROR(IF(VLOOKUP($C303, '[1]DATA UPDATE'!$C$12:$Z$410, R$3, 0)="", "", VLOOKUP($C303, '[1]DATA UPDATE'!$C$12:$Z$410, R$3, 0)), "")</f>
        <v/>
      </c>
      <c r="S303" s="62" t="str">
        <f>IFERROR(IF(VLOOKUP($C303, '[1]DATA UPDATE'!$C$12:$Z$410, S$3, 0)="", "", VLOOKUP($C303, '[1]DATA UPDATE'!$C$12:$Z$410, S$3, 0)), "")</f>
        <v/>
      </c>
      <c r="T303" s="62" t="str">
        <f>IFERROR(IF(VLOOKUP($C303, '[1]DATA UPDATE'!$C$12:$Z$410, T$3, 0)="", "", VLOOKUP($C303, '[1]DATA UPDATE'!$C$12:$Z$410, T$3, 0)), "")</f>
        <v/>
      </c>
      <c r="U303" s="62" t="str">
        <f>IFERROR(IF(VLOOKUP($C303, '[1]DATA UPDATE'!$C$12:$Z$410, U$3, 0)="", "", VLOOKUP($C303, '[1]DATA UPDATE'!$C$12:$Z$410, U$3, 0)), "")</f>
        <v/>
      </c>
      <c r="V303" s="62" t="str">
        <f>IFERROR(IF(VLOOKUP($C303, '[1]DATA UPDATE'!$C$12:$Z$410, V$3, 0)="", "", VLOOKUP($C303, '[1]DATA UPDATE'!$C$12:$Z$410, V$3, 0)), "")</f>
        <v/>
      </c>
      <c r="W303" s="62" t="str">
        <f>IFERROR(IF(VLOOKUP($C303, '[1]DATA UPDATE'!$C$12:$Z$410, W$3, 0)="", "", VLOOKUP($C303, '[1]DATA UPDATE'!$C$12:$Z$410, W$3, 0)), "")</f>
        <v/>
      </c>
      <c r="X303" s="62" t="str">
        <f>IFERROR(IF(VLOOKUP($C303, '[1]DATA UPDATE'!$C$12:$Z$410, X$3, 0)="", "", VLOOKUP($C303, '[1]DATA UPDATE'!$C$12:$Z$410, X$3, 0)), "")</f>
        <v/>
      </c>
      <c r="Y303" s="62" t="str">
        <f>IFERROR(IF(VLOOKUP($C303, '[1]DATA UPDATE'!$C$12:$Z$410, Y$3, 0)="", "", VLOOKUP($C303, '[1]DATA UPDATE'!$C$12:$Z$410, Y$3, 0)), "")</f>
        <v/>
      </c>
      <c r="Z303" s="62" t="str">
        <f>IFERROR(IF(VLOOKUP($C303, '[1]DATA UPDATE'!$C$12:$Z$410, Z$3, 0)="", "", VLOOKUP($C303, '[1]DATA UPDATE'!$C$12:$Z$410, Z$3, 0)), "")</f>
        <v/>
      </c>
      <c r="AA303" s="62" t="str">
        <f>IFERROR(IF(VLOOKUP($C303, '[1]DATA UPDATE'!$C$12:$Z$410, AA$3, 0)="", "", VLOOKUP($C303, '[1]DATA UPDATE'!$C$12:$Z$410, AA$3, 0)), "")</f>
        <v/>
      </c>
      <c r="AB303" s="62" t="str">
        <f>IFERROR(IF(VLOOKUP($C303, '[1]DATA UPDATE'!$C$12:$Z$410, AB$3, 0)="", "", VLOOKUP($C303, '[1]DATA UPDATE'!$C$12:$Z$410, AB$3, 0)), "")</f>
        <v/>
      </c>
      <c r="AC303" s="62" t="str">
        <f>IFERROR(IF(VLOOKUP($C303, '[1]DATA UPDATE'!$C$12:$Z$410, AC$3, 0)="", "", VLOOKUP($C303, '[1]DATA UPDATE'!$C$12:$Z$410, AC$3, 0)), "")</f>
        <v/>
      </c>
      <c r="AD303" s="62" t="str">
        <f>IFERROR(IF(VLOOKUP($C303, '[1]DATA UPDATE'!$C$12:$Z$410, AD$3, 0)="", "", VLOOKUP($C303, '[1]DATA UPDATE'!$C$12:$Z$410, AD$3, 0)), "")</f>
        <v/>
      </c>
      <c r="AE303" s="62" t="str">
        <f>IFERROR(IF(VLOOKUP($C303, '[1]DATA UPDATE'!$C$12:$Z$410, AE$3, 0)="", "", VLOOKUP($C303, '[1]DATA UPDATE'!$C$12:$Z$410, AE$3, 0)), "")</f>
        <v/>
      </c>
      <c r="AF303" s="62" t="str">
        <f>IFERROR(IF(VLOOKUP($C303, '[1]DATA UPDATE'!$C$12:$Z$410, AF$3, 0)="", "", VLOOKUP($C303, '[1]DATA UPDATE'!$C$12:$Z$410, AF$3, 0)), "")</f>
        <v/>
      </c>
      <c r="AG303" s="62" t="str">
        <f>IFERROR(IF(VLOOKUP($C303, '[1]DATA UPDATE'!$C$12:$Z$410, AG$3, 0)="", "", VLOOKUP($C303, '[1]DATA UPDATE'!$C$12:$Z$410, AG$3, 0)), "")</f>
        <v/>
      </c>
      <c r="AH303" s="62" t="str">
        <f>IFERROR(IF(VLOOKUP($C303, '[1]DATA UPDATE'!$C$12:$Z$410, AH$3, 0)="", "", VLOOKUP($C303, '[1]DATA UPDATE'!$C$12:$Z$410, AH$3, 0)), "")</f>
        <v/>
      </c>
    </row>
    <row r="304" spans="3:34" ht="12" customHeight="1" x14ac:dyDescent="0.35">
      <c r="C304" s="17" t="s">
        <v>1071</v>
      </c>
      <c r="D304" s="18" t="s">
        <v>1072</v>
      </c>
      <c r="E304" s="47" t="s">
        <v>108</v>
      </c>
      <c r="F304" s="56">
        <v>5</v>
      </c>
      <c r="G304" s="15" t="s">
        <v>108</v>
      </c>
      <c r="H304" s="9" t="s">
        <v>39</v>
      </c>
      <c r="I304" s="1" t="s">
        <v>1073</v>
      </c>
      <c r="J304" s="1" t="s">
        <v>1074</v>
      </c>
      <c r="K304" s="5" t="s">
        <v>26</v>
      </c>
      <c r="L304" s="5" t="s">
        <v>33</v>
      </c>
      <c r="M304" s="1" t="s">
        <v>34</v>
      </c>
      <c r="N304" s="32" t="s">
        <v>1075</v>
      </c>
      <c r="O304" s="62" t="str">
        <f>VLOOKUP($C304, '[1]DATA UPDATE'!$C$12:$G$410, 5, 0)</f>
        <v>01/06/2026</v>
      </c>
      <c r="P304" s="62" t="str">
        <f>IFERROR(IF(VLOOKUP($C304, '[1]DATA UPDATE'!$C$12:$Z$410, P$3, 0)="", "", VLOOKUP($C304, '[1]DATA UPDATE'!$C$12:$Z$410, P$3, 0)), "")</f>
        <v>31/08/2026</v>
      </c>
      <c r="Q304" s="62" t="str">
        <f>IFERROR(IF(VLOOKUP($C304, '[1]DATA UPDATE'!$C$12:$Z$410, Q$3, 0)="", "", VLOOKUP($C304, '[1]DATA UPDATE'!$C$12:$Z$410, Q$3, 0)), "")</f>
        <v/>
      </c>
      <c r="R304" s="62" t="str">
        <f>IFERROR(IF(VLOOKUP($C304, '[1]DATA UPDATE'!$C$12:$Z$410, R$3, 0)="", "", VLOOKUP($C304, '[1]DATA UPDATE'!$C$12:$Z$410, R$3, 0)), "")</f>
        <v/>
      </c>
      <c r="S304" s="62" t="str">
        <f>IFERROR(IF(VLOOKUP($C304, '[1]DATA UPDATE'!$C$12:$Z$410, S$3, 0)="", "", VLOOKUP($C304, '[1]DATA UPDATE'!$C$12:$Z$410, S$3, 0)), "")</f>
        <v/>
      </c>
      <c r="T304" s="62" t="str">
        <f>IFERROR(IF(VLOOKUP($C304, '[1]DATA UPDATE'!$C$12:$Z$410, T$3, 0)="", "", VLOOKUP($C304, '[1]DATA UPDATE'!$C$12:$Z$410, T$3, 0)), "")</f>
        <v/>
      </c>
      <c r="U304" s="62" t="str">
        <f>IFERROR(IF(VLOOKUP($C304, '[1]DATA UPDATE'!$C$12:$Z$410, U$3, 0)="", "", VLOOKUP($C304, '[1]DATA UPDATE'!$C$12:$Z$410, U$3, 0)), "")</f>
        <v/>
      </c>
      <c r="V304" s="62" t="str">
        <f>IFERROR(IF(VLOOKUP($C304, '[1]DATA UPDATE'!$C$12:$Z$410, V$3, 0)="", "", VLOOKUP($C304, '[1]DATA UPDATE'!$C$12:$Z$410, V$3, 0)), "")</f>
        <v/>
      </c>
      <c r="W304" s="62" t="str">
        <f>IFERROR(IF(VLOOKUP($C304, '[1]DATA UPDATE'!$C$12:$Z$410, W$3, 0)="", "", VLOOKUP($C304, '[1]DATA UPDATE'!$C$12:$Z$410, W$3, 0)), "")</f>
        <v/>
      </c>
      <c r="X304" s="62" t="str">
        <f>IFERROR(IF(VLOOKUP($C304, '[1]DATA UPDATE'!$C$12:$Z$410, X$3, 0)="", "", VLOOKUP($C304, '[1]DATA UPDATE'!$C$12:$Z$410, X$3, 0)), "")</f>
        <v/>
      </c>
      <c r="Y304" s="62" t="str">
        <f>IFERROR(IF(VLOOKUP($C304, '[1]DATA UPDATE'!$C$12:$Z$410, Y$3, 0)="", "", VLOOKUP($C304, '[1]DATA UPDATE'!$C$12:$Z$410, Y$3, 0)), "")</f>
        <v/>
      </c>
      <c r="Z304" s="62" t="str">
        <f>IFERROR(IF(VLOOKUP($C304, '[1]DATA UPDATE'!$C$12:$Z$410, Z$3, 0)="", "", VLOOKUP($C304, '[1]DATA UPDATE'!$C$12:$Z$410, Z$3, 0)), "")</f>
        <v/>
      </c>
      <c r="AA304" s="62" t="str">
        <f>IFERROR(IF(VLOOKUP($C304, '[1]DATA UPDATE'!$C$12:$Z$410, AA$3, 0)="", "", VLOOKUP($C304, '[1]DATA UPDATE'!$C$12:$Z$410, AA$3, 0)), "")</f>
        <v/>
      </c>
      <c r="AB304" s="62" t="str">
        <f>IFERROR(IF(VLOOKUP($C304, '[1]DATA UPDATE'!$C$12:$Z$410, AB$3, 0)="", "", VLOOKUP($C304, '[1]DATA UPDATE'!$C$12:$Z$410, AB$3, 0)), "")</f>
        <v/>
      </c>
      <c r="AC304" s="62" t="str">
        <f>IFERROR(IF(VLOOKUP($C304, '[1]DATA UPDATE'!$C$12:$Z$410, AC$3, 0)="", "", VLOOKUP($C304, '[1]DATA UPDATE'!$C$12:$Z$410, AC$3, 0)), "")</f>
        <v/>
      </c>
      <c r="AD304" s="62" t="str">
        <f>IFERROR(IF(VLOOKUP($C304, '[1]DATA UPDATE'!$C$12:$Z$410, AD$3, 0)="", "", VLOOKUP($C304, '[1]DATA UPDATE'!$C$12:$Z$410, AD$3, 0)), "")</f>
        <v/>
      </c>
      <c r="AE304" s="62" t="str">
        <f>IFERROR(IF(VLOOKUP($C304, '[1]DATA UPDATE'!$C$12:$Z$410, AE$3, 0)="", "", VLOOKUP($C304, '[1]DATA UPDATE'!$C$12:$Z$410, AE$3, 0)), "")</f>
        <v/>
      </c>
      <c r="AF304" s="62" t="str">
        <f>IFERROR(IF(VLOOKUP($C304, '[1]DATA UPDATE'!$C$12:$Z$410, AF$3, 0)="", "", VLOOKUP($C304, '[1]DATA UPDATE'!$C$12:$Z$410, AF$3, 0)), "")</f>
        <v/>
      </c>
      <c r="AG304" s="62" t="str">
        <f>IFERROR(IF(VLOOKUP($C304, '[1]DATA UPDATE'!$C$12:$Z$410, AG$3, 0)="", "", VLOOKUP($C304, '[1]DATA UPDATE'!$C$12:$Z$410, AG$3, 0)), "")</f>
        <v/>
      </c>
      <c r="AH304" s="62" t="str">
        <f>IFERROR(IF(VLOOKUP($C304, '[1]DATA UPDATE'!$C$12:$Z$410, AH$3, 0)="", "", VLOOKUP($C304, '[1]DATA UPDATE'!$C$12:$Z$410, AH$3, 0)), "")</f>
        <v/>
      </c>
    </row>
    <row r="305" spans="3:34" ht="12" customHeight="1" x14ac:dyDescent="0.35">
      <c r="C305" s="17" t="s">
        <v>1076</v>
      </c>
      <c r="D305" s="18" t="s">
        <v>1077</v>
      </c>
      <c r="E305" s="47" t="s">
        <v>108</v>
      </c>
      <c r="F305" s="56">
        <v>5</v>
      </c>
      <c r="G305" s="15" t="s">
        <v>108</v>
      </c>
      <c r="H305" s="9" t="s">
        <v>39</v>
      </c>
      <c r="I305" s="1" t="s">
        <v>956</v>
      </c>
      <c r="J305" s="1" t="s">
        <v>1078</v>
      </c>
      <c r="K305" s="5" t="s">
        <v>26</v>
      </c>
      <c r="L305" s="5" t="s">
        <v>282</v>
      </c>
      <c r="M305" s="1" t="s">
        <v>117</v>
      </c>
      <c r="N305" s="32" t="s">
        <v>1079</v>
      </c>
      <c r="O305" s="62" t="str">
        <f>VLOOKUP($C305, '[1]DATA UPDATE'!$C$12:$G$410, 5, 0)</f>
        <v>01/06/2026</v>
      </c>
      <c r="P305" s="62" t="str">
        <f>IFERROR(IF(VLOOKUP($C305, '[1]DATA UPDATE'!$C$12:$Z$410, P$3, 0)="", "", VLOOKUP($C305, '[1]DATA UPDATE'!$C$12:$Z$410, P$3, 0)), "")</f>
        <v>31/08/2026</v>
      </c>
      <c r="Q305" s="62" t="str">
        <f>IFERROR(IF(VLOOKUP($C305, '[1]DATA UPDATE'!$C$12:$Z$410, Q$3, 0)="", "", VLOOKUP($C305, '[1]DATA UPDATE'!$C$12:$Z$410, Q$3, 0)), "")</f>
        <v/>
      </c>
      <c r="R305" s="62" t="str">
        <f>IFERROR(IF(VLOOKUP($C305, '[1]DATA UPDATE'!$C$12:$Z$410, R$3, 0)="", "", VLOOKUP($C305, '[1]DATA UPDATE'!$C$12:$Z$410, R$3, 0)), "")</f>
        <v/>
      </c>
      <c r="S305" s="62" t="str">
        <f>IFERROR(IF(VLOOKUP($C305, '[1]DATA UPDATE'!$C$12:$Z$410, S$3, 0)="", "", VLOOKUP($C305, '[1]DATA UPDATE'!$C$12:$Z$410, S$3, 0)), "")</f>
        <v/>
      </c>
      <c r="T305" s="62" t="str">
        <f>IFERROR(IF(VLOOKUP($C305, '[1]DATA UPDATE'!$C$12:$Z$410, T$3, 0)="", "", VLOOKUP($C305, '[1]DATA UPDATE'!$C$12:$Z$410, T$3, 0)), "")</f>
        <v/>
      </c>
      <c r="U305" s="62" t="str">
        <f>IFERROR(IF(VLOOKUP($C305, '[1]DATA UPDATE'!$C$12:$Z$410, U$3, 0)="", "", VLOOKUP($C305, '[1]DATA UPDATE'!$C$12:$Z$410, U$3, 0)), "")</f>
        <v/>
      </c>
      <c r="V305" s="62" t="str">
        <f>IFERROR(IF(VLOOKUP($C305, '[1]DATA UPDATE'!$C$12:$Z$410, V$3, 0)="", "", VLOOKUP($C305, '[1]DATA UPDATE'!$C$12:$Z$410, V$3, 0)), "")</f>
        <v/>
      </c>
      <c r="W305" s="62" t="str">
        <f>IFERROR(IF(VLOOKUP($C305, '[1]DATA UPDATE'!$C$12:$Z$410, W$3, 0)="", "", VLOOKUP($C305, '[1]DATA UPDATE'!$C$12:$Z$410, W$3, 0)), "")</f>
        <v/>
      </c>
      <c r="X305" s="62" t="str">
        <f>IFERROR(IF(VLOOKUP($C305, '[1]DATA UPDATE'!$C$12:$Z$410, X$3, 0)="", "", VLOOKUP($C305, '[1]DATA UPDATE'!$C$12:$Z$410, X$3, 0)), "")</f>
        <v/>
      </c>
      <c r="Y305" s="62" t="str">
        <f>IFERROR(IF(VLOOKUP($C305, '[1]DATA UPDATE'!$C$12:$Z$410, Y$3, 0)="", "", VLOOKUP($C305, '[1]DATA UPDATE'!$C$12:$Z$410, Y$3, 0)), "")</f>
        <v/>
      </c>
      <c r="Z305" s="62" t="str">
        <f>IFERROR(IF(VLOOKUP($C305, '[1]DATA UPDATE'!$C$12:$Z$410, Z$3, 0)="", "", VLOOKUP($C305, '[1]DATA UPDATE'!$C$12:$Z$410, Z$3, 0)), "")</f>
        <v/>
      </c>
      <c r="AA305" s="62" t="str">
        <f>IFERROR(IF(VLOOKUP($C305, '[1]DATA UPDATE'!$C$12:$Z$410, AA$3, 0)="", "", VLOOKUP($C305, '[1]DATA UPDATE'!$C$12:$Z$410, AA$3, 0)), "")</f>
        <v/>
      </c>
      <c r="AB305" s="62" t="str">
        <f>IFERROR(IF(VLOOKUP($C305, '[1]DATA UPDATE'!$C$12:$Z$410, AB$3, 0)="", "", VLOOKUP($C305, '[1]DATA UPDATE'!$C$12:$Z$410, AB$3, 0)), "")</f>
        <v/>
      </c>
      <c r="AC305" s="62" t="str">
        <f>IFERROR(IF(VLOOKUP($C305, '[1]DATA UPDATE'!$C$12:$Z$410, AC$3, 0)="", "", VLOOKUP($C305, '[1]DATA UPDATE'!$C$12:$Z$410, AC$3, 0)), "")</f>
        <v/>
      </c>
      <c r="AD305" s="62" t="str">
        <f>IFERROR(IF(VLOOKUP($C305, '[1]DATA UPDATE'!$C$12:$Z$410, AD$3, 0)="", "", VLOOKUP($C305, '[1]DATA UPDATE'!$C$12:$Z$410, AD$3, 0)), "")</f>
        <v/>
      </c>
      <c r="AE305" s="62" t="str">
        <f>IFERROR(IF(VLOOKUP($C305, '[1]DATA UPDATE'!$C$12:$Z$410, AE$3, 0)="", "", VLOOKUP($C305, '[1]DATA UPDATE'!$C$12:$Z$410, AE$3, 0)), "")</f>
        <v/>
      </c>
      <c r="AF305" s="62" t="str">
        <f>IFERROR(IF(VLOOKUP($C305, '[1]DATA UPDATE'!$C$12:$Z$410, AF$3, 0)="", "", VLOOKUP($C305, '[1]DATA UPDATE'!$C$12:$Z$410, AF$3, 0)), "")</f>
        <v/>
      </c>
      <c r="AG305" s="62" t="str">
        <f>IFERROR(IF(VLOOKUP($C305, '[1]DATA UPDATE'!$C$12:$Z$410, AG$3, 0)="", "", VLOOKUP($C305, '[1]DATA UPDATE'!$C$12:$Z$410, AG$3, 0)), "")</f>
        <v/>
      </c>
      <c r="AH305" s="62" t="str">
        <f>IFERROR(IF(VLOOKUP($C305, '[1]DATA UPDATE'!$C$12:$Z$410, AH$3, 0)="", "", VLOOKUP($C305, '[1]DATA UPDATE'!$C$12:$Z$410, AH$3, 0)), "")</f>
        <v/>
      </c>
    </row>
    <row r="306" spans="3:34" ht="12" customHeight="1" x14ac:dyDescent="0.35">
      <c r="C306" s="17" t="s">
        <v>1080</v>
      </c>
      <c r="D306" s="18" t="s">
        <v>1081</v>
      </c>
      <c r="E306" s="47" t="s">
        <v>108</v>
      </c>
      <c r="F306" s="56">
        <v>5</v>
      </c>
      <c r="G306" s="15" t="s">
        <v>108</v>
      </c>
      <c r="H306" s="9" t="s">
        <v>39</v>
      </c>
      <c r="I306" s="1" t="s">
        <v>1082</v>
      </c>
      <c r="J306" s="1" t="s">
        <v>1083</v>
      </c>
      <c r="K306" s="5" t="s">
        <v>26</v>
      </c>
      <c r="L306" s="5" t="s">
        <v>282</v>
      </c>
      <c r="M306" s="1" t="s">
        <v>34</v>
      </c>
      <c r="N306" s="32" t="s">
        <v>1084</v>
      </c>
      <c r="O306" s="62" t="str">
        <f>VLOOKUP($C306, '[1]DATA UPDATE'!$C$12:$G$410, 5, 0)</f>
        <v>01/06/2026</v>
      </c>
      <c r="P306" s="62" t="str">
        <f>IFERROR(IF(VLOOKUP($C306, '[1]DATA UPDATE'!$C$12:$Z$410, P$3, 0)="", "", VLOOKUP($C306, '[1]DATA UPDATE'!$C$12:$Z$410, P$3, 0)), "")</f>
        <v>31/08/2026</v>
      </c>
      <c r="Q306" s="62" t="str">
        <f>IFERROR(IF(VLOOKUP($C306, '[1]DATA UPDATE'!$C$12:$Z$410, Q$3, 0)="", "", VLOOKUP($C306, '[1]DATA UPDATE'!$C$12:$Z$410, Q$3, 0)), "")</f>
        <v/>
      </c>
      <c r="R306" s="62" t="str">
        <f>IFERROR(IF(VLOOKUP($C306, '[1]DATA UPDATE'!$C$12:$Z$410, R$3, 0)="", "", VLOOKUP($C306, '[1]DATA UPDATE'!$C$12:$Z$410, R$3, 0)), "")</f>
        <v/>
      </c>
      <c r="S306" s="62" t="str">
        <f>IFERROR(IF(VLOOKUP($C306, '[1]DATA UPDATE'!$C$12:$Z$410, S$3, 0)="", "", VLOOKUP($C306, '[1]DATA UPDATE'!$C$12:$Z$410, S$3, 0)), "")</f>
        <v/>
      </c>
      <c r="T306" s="62" t="str">
        <f>IFERROR(IF(VLOOKUP($C306, '[1]DATA UPDATE'!$C$12:$Z$410, T$3, 0)="", "", VLOOKUP($C306, '[1]DATA UPDATE'!$C$12:$Z$410, T$3, 0)), "")</f>
        <v/>
      </c>
      <c r="U306" s="62" t="str">
        <f>IFERROR(IF(VLOOKUP($C306, '[1]DATA UPDATE'!$C$12:$Z$410, U$3, 0)="", "", VLOOKUP($C306, '[1]DATA UPDATE'!$C$12:$Z$410, U$3, 0)), "")</f>
        <v/>
      </c>
      <c r="V306" s="62" t="str">
        <f>IFERROR(IF(VLOOKUP($C306, '[1]DATA UPDATE'!$C$12:$Z$410, V$3, 0)="", "", VLOOKUP($C306, '[1]DATA UPDATE'!$C$12:$Z$410, V$3, 0)), "")</f>
        <v/>
      </c>
      <c r="W306" s="62" t="str">
        <f>IFERROR(IF(VLOOKUP($C306, '[1]DATA UPDATE'!$C$12:$Z$410, W$3, 0)="", "", VLOOKUP($C306, '[1]DATA UPDATE'!$C$12:$Z$410, W$3, 0)), "")</f>
        <v/>
      </c>
      <c r="X306" s="62" t="str">
        <f>IFERROR(IF(VLOOKUP($C306, '[1]DATA UPDATE'!$C$12:$Z$410, X$3, 0)="", "", VLOOKUP($C306, '[1]DATA UPDATE'!$C$12:$Z$410, X$3, 0)), "")</f>
        <v/>
      </c>
      <c r="Y306" s="62" t="str">
        <f>IFERROR(IF(VLOOKUP($C306, '[1]DATA UPDATE'!$C$12:$Z$410, Y$3, 0)="", "", VLOOKUP($C306, '[1]DATA UPDATE'!$C$12:$Z$410, Y$3, 0)), "")</f>
        <v/>
      </c>
      <c r="Z306" s="62" t="str">
        <f>IFERROR(IF(VLOOKUP($C306, '[1]DATA UPDATE'!$C$12:$Z$410, Z$3, 0)="", "", VLOOKUP($C306, '[1]DATA UPDATE'!$C$12:$Z$410, Z$3, 0)), "")</f>
        <v/>
      </c>
      <c r="AA306" s="62" t="str">
        <f>IFERROR(IF(VLOOKUP($C306, '[1]DATA UPDATE'!$C$12:$Z$410, AA$3, 0)="", "", VLOOKUP($C306, '[1]DATA UPDATE'!$C$12:$Z$410, AA$3, 0)), "")</f>
        <v/>
      </c>
      <c r="AB306" s="62" t="str">
        <f>IFERROR(IF(VLOOKUP($C306, '[1]DATA UPDATE'!$C$12:$Z$410, AB$3, 0)="", "", VLOOKUP($C306, '[1]DATA UPDATE'!$C$12:$Z$410, AB$3, 0)), "")</f>
        <v/>
      </c>
      <c r="AC306" s="62" t="str">
        <f>IFERROR(IF(VLOOKUP($C306, '[1]DATA UPDATE'!$C$12:$Z$410, AC$3, 0)="", "", VLOOKUP($C306, '[1]DATA UPDATE'!$C$12:$Z$410, AC$3, 0)), "")</f>
        <v/>
      </c>
      <c r="AD306" s="62" t="str">
        <f>IFERROR(IF(VLOOKUP($C306, '[1]DATA UPDATE'!$C$12:$Z$410, AD$3, 0)="", "", VLOOKUP($C306, '[1]DATA UPDATE'!$C$12:$Z$410, AD$3, 0)), "")</f>
        <v/>
      </c>
      <c r="AE306" s="62" t="str">
        <f>IFERROR(IF(VLOOKUP($C306, '[1]DATA UPDATE'!$C$12:$Z$410, AE$3, 0)="", "", VLOOKUP($C306, '[1]DATA UPDATE'!$C$12:$Z$410, AE$3, 0)), "")</f>
        <v/>
      </c>
      <c r="AF306" s="62" t="str">
        <f>IFERROR(IF(VLOOKUP($C306, '[1]DATA UPDATE'!$C$12:$Z$410, AF$3, 0)="", "", VLOOKUP($C306, '[1]DATA UPDATE'!$C$12:$Z$410, AF$3, 0)), "")</f>
        <v/>
      </c>
      <c r="AG306" s="62" t="str">
        <f>IFERROR(IF(VLOOKUP($C306, '[1]DATA UPDATE'!$C$12:$Z$410, AG$3, 0)="", "", VLOOKUP($C306, '[1]DATA UPDATE'!$C$12:$Z$410, AG$3, 0)), "")</f>
        <v/>
      </c>
      <c r="AH306" s="62" t="str">
        <f>IFERROR(IF(VLOOKUP($C306, '[1]DATA UPDATE'!$C$12:$Z$410, AH$3, 0)="", "", VLOOKUP($C306, '[1]DATA UPDATE'!$C$12:$Z$410, AH$3, 0)), "")</f>
        <v/>
      </c>
    </row>
    <row r="307" spans="3:34" ht="12" customHeight="1" x14ac:dyDescent="0.35">
      <c r="C307" s="1" t="s">
        <v>1085</v>
      </c>
      <c r="D307" s="16" t="s">
        <v>1086</v>
      </c>
      <c r="E307" s="47" t="s">
        <v>108</v>
      </c>
      <c r="F307" s="56">
        <v>4</v>
      </c>
      <c r="G307" s="15" t="s">
        <v>108</v>
      </c>
      <c r="H307" s="9" t="s">
        <v>39</v>
      </c>
      <c r="I307" s="1" t="s">
        <v>1087</v>
      </c>
      <c r="J307" s="1" t="s">
        <v>1088</v>
      </c>
      <c r="K307" s="5" t="s">
        <v>26</v>
      </c>
      <c r="L307" s="5" t="s">
        <v>33</v>
      </c>
      <c r="M307" s="1" t="s">
        <v>34</v>
      </c>
      <c r="N307" s="32" t="s">
        <v>1089</v>
      </c>
      <c r="O307" s="62" t="str">
        <f>VLOOKUP($C307, '[1]DATA UPDATE'!$C$12:$G$410, 5, 0)</f>
        <v>01/06/2026</v>
      </c>
      <c r="P307" s="62" t="str">
        <f>IFERROR(IF(VLOOKUP($C307, '[1]DATA UPDATE'!$C$12:$Z$410, P$3, 0)="", "", VLOOKUP($C307, '[1]DATA UPDATE'!$C$12:$Z$410, P$3, 0)), "")</f>
        <v>31/08/2026</v>
      </c>
      <c r="Q307" s="62" t="str">
        <f>IFERROR(IF(VLOOKUP($C307, '[1]DATA UPDATE'!$C$12:$Z$410, Q$3, 0)="", "", VLOOKUP($C307, '[1]DATA UPDATE'!$C$12:$Z$410, Q$3, 0)), "")</f>
        <v/>
      </c>
      <c r="R307" s="62" t="str">
        <f>IFERROR(IF(VLOOKUP($C307, '[1]DATA UPDATE'!$C$12:$Z$410, R$3, 0)="", "", VLOOKUP($C307, '[1]DATA UPDATE'!$C$12:$Z$410, R$3, 0)), "")</f>
        <v/>
      </c>
      <c r="S307" s="62" t="str">
        <f>IFERROR(IF(VLOOKUP($C307, '[1]DATA UPDATE'!$C$12:$Z$410, S$3, 0)="", "", VLOOKUP($C307, '[1]DATA UPDATE'!$C$12:$Z$410, S$3, 0)), "")</f>
        <v/>
      </c>
      <c r="T307" s="62" t="str">
        <f>IFERROR(IF(VLOOKUP($C307, '[1]DATA UPDATE'!$C$12:$Z$410, T$3, 0)="", "", VLOOKUP($C307, '[1]DATA UPDATE'!$C$12:$Z$410, T$3, 0)), "")</f>
        <v/>
      </c>
      <c r="U307" s="62" t="str">
        <f>IFERROR(IF(VLOOKUP($C307, '[1]DATA UPDATE'!$C$12:$Z$410, U$3, 0)="", "", VLOOKUP($C307, '[1]DATA UPDATE'!$C$12:$Z$410, U$3, 0)), "")</f>
        <v/>
      </c>
      <c r="V307" s="62" t="str">
        <f>IFERROR(IF(VLOOKUP($C307, '[1]DATA UPDATE'!$C$12:$Z$410, V$3, 0)="", "", VLOOKUP($C307, '[1]DATA UPDATE'!$C$12:$Z$410, V$3, 0)), "")</f>
        <v/>
      </c>
      <c r="W307" s="62" t="str">
        <f>IFERROR(IF(VLOOKUP($C307, '[1]DATA UPDATE'!$C$12:$Z$410, W$3, 0)="", "", VLOOKUP($C307, '[1]DATA UPDATE'!$C$12:$Z$410, W$3, 0)), "")</f>
        <v/>
      </c>
      <c r="X307" s="62" t="str">
        <f>IFERROR(IF(VLOOKUP($C307, '[1]DATA UPDATE'!$C$12:$Z$410, X$3, 0)="", "", VLOOKUP($C307, '[1]DATA UPDATE'!$C$12:$Z$410, X$3, 0)), "")</f>
        <v/>
      </c>
      <c r="Y307" s="62" t="str">
        <f>IFERROR(IF(VLOOKUP($C307, '[1]DATA UPDATE'!$C$12:$Z$410, Y$3, 0)="", "", VLOOKUP($C307, '[1]DATA UPDATE'!$C$12:$Z$410, Y$3, 0)), "")</f>
        <v/>
      </c>
      <c r="Z307" s="62" t="str">
        <f>IFERROR(IF(VLOOKUP($C307, '[1]DATA UPDATE'!$C$12:$Z$410, Z$3, 0)="", "", VLOOKUP($C307, '[1]DATA UPDATE'!$C$12:$Z$410, Z$3, 0)), "")</f>
        <v/>
      </c>
      <c r="AA307" s="62" t="str">
        <f>IFERROR(IF(VLOOKUP($C307, '[1]DATA UPDATE'!$C$12:$Z$410, AA$3, 0)="", "", VLOOKUP($C307, '[1]DATA UPDATE'!$C$12:$Z$410, AA$3, 0)), "")</f>
        <v/>
      </c>
      <c r="AB307" s="62" t="str">
        <f>IFERROR(IF(VLOOKUP($C307, '[1]DATA UPDATE'!$C$12:$Z$410, AB$3, 0)="", "", VLOOKUP($C307, '[1]DATA UPDATE'!$C$12:$Z$410, AB$3, 0)), "")</f>
        <v/>
      </c>
      <c r="AC307" s="62" t="str">
        <f>IFERROR(IF(VLOOKUP($C307, '[1]DATA UPDATE'!$C$12:$Z$410, AC$3, 0)="", "", VLOOKUP($C307, '[1]DATA UPDATE'!$C$12:$Z$410, AC$3, 0)), "")</f>
        <v/>
      </c>
      <c r="AD307" s="62" t="str">
        <f>IFERROR(IF(VLOOKUP($C307, '[1]DATA UPDATE'!$C$12:$Z$410, AD$3, 0)="", "", VLOOKUP($C307, '[1]DATA UPDATE'!$C$12:$Z$410, AD$3, 0)), "")</f>
        <v/>
      </c>
      <c r="AE307" s="62" t="str">
        <f>IFERROR(IF(VLOOKUP($C307, '[1]DATA UPDATE'!$C$12:$Z$410, AE$3, 0)="", "", VLOOKUP($C307, '[1]DATA UPDATE'!$C$12:$Z$410, AE$3, 0)), "")</f>
        <v/>
      </c>
      <c r="AF307" s="62" t="str">
        <f>IFERROR(IF(VLOOKUP($C307, '[1]DATA UPDATE'!$C$12:$Z$410, AF$3, 0)="", "", VLOOKUP($C307, '[1]DATA UPDATE'!$C$12:$Z$410, AF$3, 0)), "")</f>
        <v/>
      </c>
      <c r="AG307" s="62" t="str">
        <f>IFERROR(IF(VLOOKUP($C307, '[1]DATA UPDATE'!$C$12:$Z$410, AG$3, 0)="", "", VLOOKUP($C307, '[1]DATA UPDATE'!$C$12:$Z$410, AG$3, 0)), "")</f>
        <v/>
      </c>
      <c r="AH307" s="62" t="str">
        <f>IFERROR(IF(VLOOKUP($C307, '[1]DATA UPDATE'!$C$12:$Z$410, AH$3, 0)="", "", VLOOKUP($C307, '[1]DATA UPDATE'!$C$12:$Z$410, AH$3, 0)), "")</f>
        <v/>
      </c>
    </row>
    <row r="308" spans="3:34" ht="12" customHeight="1" x14ac:dyDescent="0.35">
      <c r="C308" s="1" t="s">
        <v>1090</v>
      </c>
      <c r="D308" s="16" t="s">
        <v>1091</v>
      </c>
      <c r="E308" s="47" t="s">
        <v>108</v>
      </c>
      <c r="F308" s="56">
        <v>4</v>
      </c>
      <c r="G308" s="15" t="s">
        <v>108</v>
      </c>
      <c r="H308" s="9" t="s">
        <v>39</v>
      </c>
      <c r="I308" s="1" t="s">
        <v>1092</v>
      </c>
      <c r="J308" s="1" t="s">
        <v>1093</v>
      </c>
      <c r="K308" s="5" t="s">
        <v>26</v>
      </c>
      <c r="L308" s="5" t="s">
        <v>282</v>
      </c>
      <c r="M308" s="1" t="s">
        <v>117</v>
      </c>
      <c r="N308" s="32" t="s">
        <v>1094</v>
      </c>
      <c r="O308" s="62" t="str">
        <f>VLOOKUP($C308, '[1]DATA UPDATE'!$C$12:$G$410, 5, 0)</f>
        <v>01/06/2026</v>
      </c>
      <c r="P308" s="62" t="str">
        <f>IFERROR(IF(VLOOKUP($C308, '[1]DATA UPDATE'!$C$12:$Z$410, P$3, 0)="", "", VLOOKUP($C308, '[1]DATA UPDATE'!$C$12:$Z$410, P$3, 0)), "")</f>
        <v>31/08/2026</v>
      </c>
      <c r="Q308" s="62" t="str">
        <f>IFERROR(IF(VLOOKUP($C308, '[1]DATA UPDATE'!$C$12:$Z$410, Q$3, 0)="", "", VLOOKUP($C308, '[1]DATA UPDATE'!$C$12:$Z$410, Q$3, 0)), "")</f>
        <v/>
      </c>
      <c r="R308" s="62" t="str">
        <f>IFERROR(IF(VLOOKUP($C308, '[1]DATA UPDATE'!$C$12:$Z$410, R$3, 0)="", "", VLOOKUP($C308, '[1]DATA UPDATE'!$C$12:$Z$410, R$3, 0)), "")</f>
        <v/>
      </c>
      <c r="S308" s="62" t="str">
        <f>IFERROR(IF(VLOOKUP($C308, '[1]DATA UPDATE'!$C$12:$Z$410, S$3, 0)="", "", VLOOKUP($C308, '[1]DATA UPDATE'!$C$12:$Z$410, S$3, 0)), "")</f>
        <v/>
      </c>
      <c r="T308" s="62" t="str">
        <f>IFERROR(IF(VLOOKUP($C308, '[1]DATA UPDATE'!$C$12:$Z$410, T$3, 0)="", "", VLOOKUP($C308, '[1]DATA UPDATE'!$C$12:$Z$410, T$3, 0)), "")</f>
        <v/>
      </c>
      <c r="U308" s="62" t="str">
        <f>IFERROR(IF(VLOOKUP($C308, '[1]DATA UPDATE'!$C$12:$Z$410, U$3, 0)="", "", VLOOKUP($C308, '[1]DATA UPDATE'!$C$12:$Z$410, U$3, 0)), "")</f>
        <v/>
      </c>
      <c r="V308" s="62" t="str">
        <f>IFERROR(IF(VLOOKUP($C308, '[1]DATA UPDATE'!$C$12:$Z$410, V$3, 0)="", "", VLOOKUP($C308, '[1]DATA UPDATE'!$C$12:$Z$410, V$3, 0)), "")</f>
        <v/>
      </c>
      <c r="W308" s="62" t="str">
        <f>IFERROR(IF(VLOOKUP($C308, '[1]DATA UPDATE'!$C$12:$Z$410, W$3, 0)="", "", VLOOKUP($C308, '[1]DATA UPDATE'!$C$12:$Z$410, W$3, 0)), "")</f>
        <v/>
      </c>
      <c r="X308" s="62" t="str">
        <f>IFERROR(IF(VLOOKUP($C308, '[1]DATA UPDATE'!$C$12:$Z$410, X$3, 0)="", "", VLOOKUP($C308, '[1]DATA UPDATE'!$C$12:$Z$410, X$3, 0)), "")</f>
        <v/>
      </c>
      <c r="Y308" s="62" t="str">
        <f>IFERROR(IF(VLOOKUP($C308, '[1]DATA UPDATE'!$C$12:$Z$410, Y$3, 0)="", "", VLOOKUP($C308, '[1]DATA UPDATE'!$C$12:$Z$410, Y$3, 0)), "")</f>
        <v/>
      </c>
      <c r="Z308" s="62" t="str">
        <f>IFERROR(IF(VLOOKUP($C308, '[1]DATA UPDATE'!$C$12:$Z$410, Z$3, 0)="", "", VLOOKUP($C308, '[1]DATA UPDATE'!$C$12:$Z$410, Z$3, 0)), "")</f>
        <v/>
      </c>
      <c r="AA308" s="62" t="str">
        <f>IFERROR(IF(VLOOKUP($C308, '[1]DATA UPDATE'!$C$12:$Z$410, AA$3, 0)="", "", VLOOKUP($C308, '[1]DATA UPDATE'!$C$12:$Z$410, AA$3, 0)), "")</f>
        <v/>
      </c>
      <c r="AB308" s="62" t="str">
        <f>IFERROR(IF(VLOOKUP($C308, '[1]DATA UPDATE'!$C$12:$Z$410, AB$3, 0)="", "", VLOOKUP($C308, '[1]DATA UPDATE'!$C$12:$Z$410, AB$3, 0)), "")</f>
        <v/>
      </c>
      <c r="AC308" s="62" t="str">
        <f>IFERROR(IF(VLOOKUP($C308, '[1]DATA UPDATE'!$C$12:$Z$410, AC$3, 0)="", "", VLOOKUP($C308, '[1]DATA UPDATE'!$C$12:$Z$410, AC$3, 0)), "")</f>
        <v/>
      </c>
      <c r="AD308" s="62" t="str">
        <f>IFERROR(IF(VLOOKUP($C308, '[1]DATA UPDATE'!$C$12:$Z$410, AD$3, 0)="", "", VLOOKUP($C308, '[1]DATA UPDATE'!$C$12:$Z$410, AD$3, 0)), "")</f>
        <v/>
      </c>
      <c r="AE308" s="62" t="str">
        <f>IFERROR(IF(VLOOKUP($C308, '[1]DATA UPDATE'!$C$12:$Z$410, AE$3, 0)="", "", VLOOKUP($C308, '[1]DATA UPDATE'!$C$12:$Z$410, AE$3, 0)), "")</f>
        <v/>
      </c>
      <c r="AF308" s="62" t="str">
        <f>IFERROR(IF(VLOOKUP($C308, '[1]DATA UPDATE'!$C$12:$Z$410, AF$3, 0)="", "", VLOOKUP($C308, '[1]DATA UPDATE'!$C$12:$Z$410, AF$3, 0)), "")</f>
        <v/>
      </c>
      <c r="AG308" s="62" t="str">
        <f>IFERROR(IF(VLOOKUP($C308, '[1]DATA UPDATE'!$C$12:$Z$410, AG$3, 0)="", "", VLOOKUP($C308, '[1]DATA UPDATE'!$C$12:$Z$410, AG$3, 0)), "")</f>
        <v/>
      </c>
      <c r="AH308" s="62" t="str">
        <f>IFERROR(IF(VLOOKUP($C308, '[1]DATA UPDATE'!$C$12:$Z$410, AH$3, 0)="", "", VLOOKUP($C308, '[1]DATA UPDATE'!$C$12:$Z$410, AH$3, 0)), "")</f>
        <v/>
      </c>
    </row>
    <row r="309" spans="3:34" ht="12" customHeight="1" x14ac:dyDescent="0.35">
      <c r="C309" s="1" t="s">
        <v>1095</v>
      </c>
      <c r="D309" s="16" t="s">
        <v>1096</v>
      </c>
      <c r="E309" s="47" t="s">
        <v>108</v>
      </c>
      <c r="F309" s="56">
        <v>4</v>
      </c>
      <c r="G309" s="15" t="s">
        <v>108</v>
      </c>
      <c r="H309" s="9" t="s">
        <v>39</v>
      </c>
      <c r="I309" s="1" t="s">
        <v>1097</v>
      </c>
      <c r="J309" s="1" t="s">
        <v>1098</v>
      </c>
      <c r="K309" s="5" t="s">
        <v>26</v>
      </c>
      <c r="L309" s="5" t="s">
        <v>33</v>
      </c>
      <c r="M309" s="1" t="s">
        <v>34</v>
      </c>
      <c r="N309" s="32" t="s">
        <v>1099</v>
      </c>
      <c r="O309" s="62" t="str">
        <f>VLOOKUP($C309, '[1]DATA UPDATE'!$C$12:$G$410, 5, 0)</f>
        <v>01/06/2026</v>
      </c>
      <c r="P309" s="62" t="str">
        <f>IFERROR(IF(VLOOKUP($C309, '[1]DATA UPDATE'!$C$12:$Z$410, P$3, 0)="", "", VLOOKUP($C309, '[1]DATA UPDATE'!$C$12:$Z$410, P$3, 0)), "")</f>
        <v>31/08/2026</v>
      </c>
      <c r="Q309" s="62" t="str">
        <f>IFERROR(IF(VLOOKUP($C309, '[1]DATA UPDATE'!$C$12:$Z$410, Q$3, 0)="", "", VLOOKUP($C309, '[1]DATA UPDATE'!$C$12:$Z$410, Q$3, 0)), "")</f>
        <v/>
      </c>
      <c r="R309" s="62" t="str">
        <f>IFERROR(IF(VLOOKUP($C309, '[1]DATA UPDATE'!$C$12:$Z$410, R$3, 0)="", "", VLOOKUP($C309, '[1]DATA UPDATE'!$C$12:$Z$410, R$3, 0)), "")</f>
        <v/>
      </c>
      <c r="S309" s="62" t="str">
        <f>IFERROR(IF(VLOOKUP($C309, '[1]DATA UPDATE'!$C$12:$Z$410, S$3, 0)="", "", VLOOKUP($C309, '[1]DATA UPDATE'!$C$12:$Z$410, S$3, 0)), "")</f>
        <v/>
      </c>
      <c r="T309" s="62" t="str">
        <f>IFERROR(IF(VLOOKUP($C309, '[1]DATA UPDATE'!$C$12:$Z$410, T$3, 0)="", "", VLOOKUP($C309, '[1]DATA UPDATE'!$C$12:$Z$410, T$3, 0)), "")</f>
        <v/>
      </c>
      <c r="U309" s="62" t="str">
        <f>IFERROR(IF(VLOOKUP($C309, '[1]DATA UPDATE'!$C$12:$Z$410, U$3, 0)="", "", VLOOKUP($C309, '[1]DATA UPDATE'!$C$12:$Z$410, U$3, 0)), "")</f>
        <v/>
      </c>
      <c r="V309" s="62" t="str">
        <f>IFERROR(IF(VLOOKUP($C309, '[1]DATA UPDATE'!$C$12:$Z$410, V$3, 0)="", "", VLOOKUP($C309, '[1]DATA UPDATE'!$C$12:$Z$410, V$3, 0)), "")</f>
        <v/>
      </c>
      <c r="W309" s="62" t="str">
        <f>IFERROR(IF(VLOOKUP($C309, '[1]DATA UPDATE'!$C$12:$Z$410, W$3, 0)="", "", VLOOKUP($C309, '[1]DATA UPDATE'!$C$12:$Z$410, W$3, 0)), "")</f>
        <v/>
      </c>
      <c r="X309" s="62" t="str">
        <f>IFERROR(IF(VLOOKUP($C309, '[1]DATA UPDATE'!$C$12:$Z$410, X$3, 0)="", "", VLOOKUP($C309, '[1]DATA UPDATE'!$C$12:$Z$410, X$3, 0)), "")</f>
        <v/>
      </c>
      <c r="Y309" s="62" t="str">
        <f>IFERROR(IF(VLOOKUP($C309, '[1]DATA UPDATE'!$C$12:$Z$410, Y$3, 0)="", "", VLOOKUP($C309, '[1]DATA UPDATE'!$C$12:$Z$410, Y$3, 0)), "")</f>
        <v/>
      </c>
      <c r="Z309" s="62" t="str">
        <f>IFERROR(IF(VLOOKUP($C309, '[1]DATA UPDATE'!$C$12:$Z$410, Z$3, 0)="", "", VLOOKUP($C309, '[1]DATA UPDATE'!$C$12:$Z$410, Z$3, 0)), "")</f>
        <v/>
      </c>
      <c r="AA309" s="62" t="str">
        <f>IFERROR(IF(VLOOKUP($C309, '[1]DATA UPDATE'!$C$12:$Z$410, AA$3, 0)="", "", VLOOKUP($C309, '[1]DATA UPDATE'!$C$12:$Z$410, AA$3, 0)), "")</f>
        <v/>
      </c>
      <c r="AB309" s="62" t="str">
        <f>IFERROR(IF(VLOOKUP($C309, '[1]DATA UPDATE'!$C$12:$Z$410, AB$3, 0)="", "", VLOOKUP($C309, '[1]DATA UPDATE'!$C$12:$Z$410, AB$3, 0)), "")</f>
        <v/>
      </c>
      <c r="AC309" s="62" t="str">
        <f>IFERROR(IF(VLOOKUP($C309, '[1]DATA UPDATE'!$C$12:$Z$410, AC$3, 0)="", "", VLOOKUP($C309, '[1]DATA UPDATE'!$C$12:$Z$410, AC$3, 0)), "")</f>
        <v/>
      </c>
      <c r="AD309" s="62" t="str">
        <f>IFERROR(IF(VLOOKUP($C309, '[1]DATA UPDATE'!$C$12:$Z$410, AD$3, 0)="", "", VLOOKUP($C309, '[1]DATA UPDATE'!$C$12:$Z$410, AD$3, 0)), "")</f>
        <v/>
      </c>
      <c r="AE309" s="62" t="str">
        <f>IFERROR(IF(VLOOKUP($C309, '[1]DATA UPDATE'!$C$12:$Z$410, AE$3, 0)="", "", VLOOKUP($C309, '[1]DATA UPDATE'!$C$12:$Z$410, AE$3, 0)), "")</f>
        <v/>
      </c>
      <c r="AF309" s="62" t="str">
        <f>IFERROR(IF(VLOOKUP($C309, '[1]DATA UPDATE'!$C$12:$Z$410, AF$3, 0)="", "", VLOOKUP($C309, '[1]DATA UPDATE'!$C$12:$Z$410, AF$3, 0)), "")</f>
        <v/>
      </c>
      <c r="AG309" s="62" t="str">
        <f>IFERROR(IF(VLOOKUP($C309, '[1]DATA UPDATE'!$C$12:$Z$410, AG$3, 0)="", "", VLOOKUP($C309, '[1]DATA UPDATE'!$C$12:$Z$410, AG$3, 0)), "")</f>
        <v/>
      </c>
      <c r="AH309" s="62" t="str">
        <f>IFERROR(IF(VLOOKUP($C309, '[1]DATA UPDATE'!$C$12:$Z$410, AH$3, 0)="", "", VLOOKUP($C309, '[1]DATA UPDATE'!$C$12:$Z$410, AH$3, 0)), "")</f>
        <v/>
      </c>
    </row>
    <row r="310" spans="3:34" ht="12" customHeight="1" x14ac:dyDescent="0.35">
      <c r="C310" s="1" t="s">
        <v>1100</v>
      </c>
      <c r="D310" s="16" t="s">
        <v>1101</v>
      </c>
      <c r="E310" s="47" t="s">
        <v>108</v>
      </c>
      <c r="F310" s="56">
        <v>4</v>
      </c>
      <c r="G310" s="15" t="s">
        <v>108</v>
      </c>
      <c r="H310" s="9" t="s">
        <v>39</v>
      </c>
      <c r="I310" s="1" t="s">
        <v>1102</v>
      </c>
      <c r="J310" s="1" t="s">
        <v>1103</v>
      </c>
      <c r="K310" s="5" t="s">
        <v>26</v>
      </c>
      <c r="L310" s="5" t="s">
        <v>282</v>
      </c>
      <c r="M310" s="1" t="s">
        <v>34</v>
      </c>
      <c r="N310" s="32" t="s">
        <v>1104</v>
      </c>
      <c r="O310" s="62" t="str">
        <f>VLOOKUP($C310, '[1]DATA UPDATE'!$C$12:$G$410, 5, 0)</f>
        <v>01/06/2026</v>
      </c>
      <c r="P310" s="62" t="str">
        <f>IFERROR(IF(VLOOKUP($C310, '[1]DATA UPDATE'!$C$12:$Z$410, P$3, 0)="", "", VLOOKUP($C310, '[1]DATA UPDATE'!$C$12:$Z$410, P$3, 0)), "")</f>
        <v>31/08/2026</v>
      </c>
      <c r="Q310" s="62" t="str">
        <f>IFERROR(IF(VLOOKUP($C310, '[1]DATA UPDATE'!$C$12:$Z$410, Q$3, 0)="", "", VLOOKUP($C310, '[1]DATA UPDATE'!$C$12:$Z$410, Q$3, 0)), "")</f>
        <v/>
      </c>
      <c r="R310" s="62" t="str">
        <f>IFERROR(IF(VLOOKUP($C310, '[1]DATA UPDATE'!$C$12:$Z$410, R$3, 0)="", "", VLOOKUP($C310, '[1]DATA UPDATE'!$C$12:$Z$410, R$3, 0)), "")</f>
        <v/>
      </c>
      <c r="S310" s="62" t="str">
        <f>IFERROR(IF(VLOOKUP($C310, '[1]DATA UPDATE'!$C$12:$Z$410, S$3, 0)="", "", VLOOKUP($C310, '[1]DATA UPDATE'!$C$12:$Z$410, S$3, 0)), "")</f>
        <v/>
      </c>
      <c r="T310" s="62" t="str">
        <f>IFERROR(IF(VLOOKUP($C310, '[1]DATA UPDATE'!$C$12:$Z$410, T$3, 0)="", "", VLOOKUP($C310, '[1]DATA UPDATE'!$C$12:$Z$410, T$3, 0)), "")</f>
        <v/>
      </c>
      <c r="U310" s="62" t="str">
        <f>IFERROR(IF(VLOOKUP($C310, '[1]DATA UPDATE'!$C$12:$Z$410, U$3, 0)="", "", VLOOKUP($C310, '[1]DATA UPDATE'!$C$12:$Z$410, U$3, 0)), "")</f>
        <v/>
      </c>
      <c r="V310" s="62" t="str">
        <f>IFERROR(IF(VLOOKUP($C310, '[1]DATA UPDATE'!$C$12:$Z$410, V$3, 0)="", "", VLOOKUP($C310, '[1]DATA UPDATE'!$C$12:$Z$410, V$3, 0)), "")</f>
        <v/>
      </c>
      <c r="W310" s="62" t="str">
        <f>IFERROR(IF(VLOOKUP($C310, '[1]DATA UPDATE'!$C$12:$Z$410, W$3, 0)="", "", VLOOKUP($C310, '[1]DATA UPDATE'!$C$12:$Z$410, W$3, 0)), "")</f>
        <v/>
      </c>
      <c r="X310" s="62" t="str">
        <f>IFERROR(IF(VLOOKUP($C310, '[1]DATA UPDATE'!$C$12:$Z$410, X$3, 0)="", "", VLOOKUP($C310, '[1]DATA UPDATE'!$C$12:$Z$410, X$3, 0)), "")</f>
        <v/>
      </c>
      <c r="Y310" s="62" t="str">
        <f>IFERROR(IF(VLOOKUP($C310, '[1]DATA UPDATE'!$C$12:$Z$410, Y$3, 0)="", "", VLOOKUP($C310, '[1]DATA UPDATE'!$C$12:$Z$410, Y$3, 0)), "")</f>
        <v/>
      </c>
      <c r="Z310" s="62" t="str">
        <f>IFERROR(IF(VLOOKUP($C310, '[1]DATA UPDATE'!$C$12:$Z$410, Z$3, 0)="", "", VLOOKUP($C310, '[1]DATA UPDATE'!$C$12:$Z$410, Z$3, 0)), "")</f>
        <v/>
      </c>
      <c r="AA310" s="62" t="str">
        <f>IFERROR(IF(VLOOKUP($C310, '[1]DATA UPDATE'!$C$12:$Z$410, AA$3, 0)="", "", VLOOKUP($C310, '[1]DATA UPDATE'!$C$12:$Z$410, AA$3, 0)), "")</f>
        <v/>
      </c>
      <c r="AB310" s="62" t="str">
        <f>IFERROR(IF(VLOOKUP($C310, '[1]DATA UPDATE'!$C$12:$Z$410, AB$3, 0)="", "", VLOOKUP($C310, '[1]DATA UPDATE'!$C$12:$Z$410, AB$3, 0)), "")</f>
        <v/>
      </c>
      <c r="AC310" s="62" t="str">
        <f>IFERROR(IF(VLOOKUP($C310, '[1]DATA UPDATE'!$C$12:$Z$410, AC$3, 0)="", "", VLOOKUP($C310, '[1]DATA UPDATE'!$C$12:$Z$410, AC$3, 0)), "")</f>
        <v/>
      </c>
      <c r="AD310" s="62" t="str">
        <f>IFERROR(IF(VLOOKUP($C310, '[1]DATA UPDATE'!$C$12:$Z$410, AD$3, 0)="", "", VLOOKUP($C310, '[1]DATA UPDATE'!$C$12:$Z$410, AD$3, 0)), "")</f>
        <v/>
      </c>
      <c r="AE310" s="62" t="str">
        <f>IFERROR(IF(VLOOKUP($C310, '[1]DATA UPDATE'!$C$12:$Z$410, AE$3, 0)="", "", VLOOKUP($C310, '[1]DATA UPDATE'!$C$12:$Z$410, AE$3, 0)), "")</f>
        <v/>
      </c>
      <c r="AF310" s="62" t="str">
        <f>IFERROR(IF(VLOOKUP($C310, '[1]DATA UPDATE'!$C$12:$Z$410, AF$3, 0)="", "", VLOOKUP($C310, '[1]DATA UPDATE'!$C$12:$Z$410, AF$3, 0)), "")</f>
        <v/>
      </c>
      <c r="AG310" s="62" t="str">
        <f>IFERROR(IF(VLOOKUP($C310, '[1]DATA UPDATE'!$C$12:$Z$410, AG$3, 0)="", "", VLOOKUP($C310, '[1]DATA UPDATE'!$C$12:$Z$410, AG$3, 0)), "")</f>
        <v/>
      </c>
      <c r="AH310" s="62" t="str">
        <f>IFERROR(IF(VLOOKUP($C310, '[1]DATA UPDATE'!$C$12:$Z$410, AH$3, 0)="", "", VLOOKUP($C310, '[1]DATA UPDATE'!$C$12:$Z$410, AH$3, 0)), "")</f>
        <v/>
      </c>
    </row>
    <row r="311" spans="3:34" ht="12" customHeight="1" x14ac:dyDescent="0.35">
      <c r="C311" s="1" t="s">
        <v>1105</v>
      </c>
      <c r="D311" s="16" t="s">
        <v>1106</v>
      </c>
      <c r="E311" s="47" t="s">
        <v>108</v>
      </c>
      <c r="F311" s="56">
        <v>4</v>
      </c>
      <c r="G311" s="15" t="s">
        <v>108</v>
      </c>
      <c r="H311" s="9" t="s">
        <v>39</v>
      </c>
      <c r="I311" s="1" t="s">
        <v>1107</v>
      </c>
      <c r="J311" s="1" t="s">
        <v>1108</v>
      </c>
      <c r="K311" s="5" t="s">
        <v>26</v>
      </c>
      <c r="L311" s="5" t="s">
        <v>33</v>
      </c>
      <c r="M311" s="1" t="s">
        <v>20</v>
      </c>
      <c r="N311" s="32" t="s">
        <v>1109</v>
      </c>
      <c r="O311" s="62" t="str">
        <f>VLOOKUP($C311, '[1]DATA UPDATE'!$C$12:$G$410, 5, 0)</f>
        <v>01/06/2026</v>
      </c>
      <c r="P311" s="62" t="str">
        <f>IFERROR(IF(VLOOKUP($C311, '[1]DATA UPDATE'!$C$12:$Z$410, P$3, 0)="", "", VLOOKUP($C311, '[1]DATA UPDATE'!$C$12:$Z$410, P$3, 0)), "")</f>
        <v>31/08/2026</v>
      </c>
      <c r="Q311" s="62" t="str">
        <f>IFERROR(IF(VLOOKUP($C311, '[1]DATA UPDATE'!$C$12:$Z$410, Q$3, 0)="", "", VLOOKUP($C311, '[1]DATA UPDATE'!$C$12:$Z$410, Q$3, 0)), "")</f>
        <v/>
      </c>
      <c r="R311" s="62" t="str">
        <f>IFERROR(IF(VLOOKUP($C311, '[1]DATA UPDATE'!$C$12:$Z$410, R$3, 0)="", "", VLOOKUP($C311, '[1]DATA UPDATE'!$C$12:$Z$410, R$3, 0)), "")</f>
        <v/>
      </c>
      <c r="S311" s="62" t="str">
        <f>IFERROR(IF(VLOOKUP($C311, '[1]DATA UPDATE'!$C$12:$Z$410, S$3, 0)="", "", VLOOKUP($C311, '[1]DATA UPDATE'!$C$12:$Z$410, S$3, 0)), "")</f>
        <v/>
      </c>
      <c r="T311" s="62" t="str">
        <f>IFERROR(IF(VLOOKUP($C311, '[1]DATA UPDATE'!$C$12:$Z$410, T$3, 0)="", "", VLOOKUP($C311, '[1]DATA UPDATE'!$C$12:$Z$410, T$3, 0)), "")</f>
        <v/>
      </c>
      <c r="U311" s="62" t="str">
        <f>IFERROR(IF(VLOOKUP($C311, '[1]DATA UPDATE'!$C$12:$Z$410, U$3, 0)="", "", VLOOKUP($C311, '[1]DATA UPDATE'!$C$12:$Z$410, U$3, 0)), "")</f>
        <v/>
      </c>
      <c r="V311" s="62" t="str">
        <f>IFERROR(IF(VLOOKUP($C311, '[1]DATA UPDATE'!$C$12:$Z$410, V$3, 0)="", "", VLOOKUP($C311, '[1]DATA UPDATE'!$C$12:$Z$410, V$3, 0)), "")</f>
        <v/>
      </c>
      <c r="W311" s="62" t="str">
        <f>IFERROR(IF(VLOOKUP($C311, '[1]DATA UPDATE'!$C$12:$Z$410, W$3, 0)="", "", VLOOKUP($C311, '[1]DATA UPDATE'!$C$12:$Z$410, W$3, 0)), "")</f>
        <v/>
      </c>
      <c r="X311" s="62" t="str">
        <f>IFERROR(IF(VLOOKUP($C311, '[1]DATA UPDATE'!$C$12:$Z$410, X$3, 0)="", "", VLOOKUP($C311, '[1]DATA UPDATE'!$C$12:$Z$410, X$3, 0)), "")</f>
        <v/>
      </c>
      <c r="Y311" s="62" t="str">
        <f>IFERROR(IF(VLOOKUP($C311, '[1]DATA UPDATE'!$C$12:$Z$410, Y$3, 0)="", "", VLOOKUP($C311, '[1]DATA UPDATE'!$C$12:$Z$410, Y$3, 0)), "")</f>
        <v/>
      </c>
      <c r="Z311" s="62" t="str">
        <f>IFERROR(IF(VLOOKUP($C311, '[1]DATA UPDATE'!$C$12:$Z$410, Z$3, 0)="", "", VLOOKUP($C311, '[1]DATA UPDATE'!$C$12:$Z$410, Z$3, 0)), "")</f>
        <v/>
      </c>
      <c r="AA311" s="62" t="str">
        <f>IFERROR(IF(VLOOKUP($C311, '[1]DATA UPDATE'!$C$12:$Z$410, AA$3, 0)="", "", VLOOKUP($C311, '[1]DATA UPDATE'!$C$12:$Z$410, AA$3, 0)), "")</f>
        <v/>
      </c>
      <c r="AB311" s="62" t="str">
        <f>IFERROR(IF(VLOOKUP($C311, '[1]DATA UPDATE'!$C$12:$Z$410, AB$3, 0)="", "", VLOOKUP($C311, '[1]DATA UPDATE'!$C$12:$Z$410, AB$3, 0)), "")</f>
        <v/>
      </c>
      <c r="AC311" s="62" t="str">
        <f>IFERROR(IF(VLOOKUP($C311, '[1]DATA UPDATE'!$C$12:$Z$410, AC$3, 0)="", "", VLOOKUP($C311, '[1]DATA UPDATE'!$C$12:$Z$410, AC$3, 0)), "")</f>
        <v/>
      </c>
      <c r="AD311" s="62" t="str">
        <f>IFERROR(IF(VLOOKUP($C311, '[1]DATA UPDATE'!$C$12:$Z$410, AD$3, 0)="", "", VLOOKUP($C311, '[1]DATA UPDATE'!$C$12:$Z$410, AD$3, 0)), "")</f>
        <v/>
      </c>
      <c r="AE311" s="62" t="str">
        <f>IFERROR(IF(VLOOKUP($C311, '[1]DATA UPDATE'!$C$12:$Z$410, AE$3, 0)="", "", VLOOKUP($C311, '[1]DATA UPDATE'!$C$12:$Z$410, AE$3, 0)), "")</f>
        <v/>
      </c>
      <c r="AF311" s="62" t="str">
        <f>IFERROR(IF(VLOOKUP($C311, '[1]DATA UPDATE'!$C$12:$Z$410, AF$3, 0)="", "", VLOOKUP($C311, '[1]DATA UPDATE'!$C$12:$Z$410, AF$3, 0)), "")</f>
        <v/>
      </c>
      <c r="AG311" s="62" t="str">
        <f>IFERROR(IF(VLOOKUP($C311, '[1]DATA UPDATE'!$C$12:$Z$410, AG$3, 0)="", "", VLOOKUP($C311, '[1]DATA UPDATE'!$C$12:$Z$410, AG$3, 0)), "")</f>
        <v/>
      </c>
      <c r="AH311" s="62" t="str">
        <f>IFERROR(IF(VLOOKUP($C311, '[1]DATA UPDATE'!$C$12:$Z$410, AH$3, 0)="", "", VLOOKUP($C311, '[1]DATA UPDATE'!$C$12:$Z$410, AH$3, 0)), "")</f>
        <v/>
      </c>
    </row>
    <row r="312" spans="3:34" ht="12" customHeight="1" x14ac:dyDescent="0.35">
      <c r="C312" s="1" t="s">
        <v>1110</v>
      </c>
      <c r="D312" s="16" t="s">
        <v>1111</v>
      </c>
      <c r="E312" s="47" t="s">
        <v>108</v>
      </c>
      <c r="F312" s="56">
        <v>4</v>
      </c>
      <c r="G312" s="15" t="s">
        <v>108</v>
      </c>
      <c r="H312" s="9" t="s">
        <v>39</v>
      </c>
      <c r="I312" s="1" t="s">
        <v>1112</v>
      </c>
      <c r="J312" s="1" t="s">
        <v>1113</v>
      </c>
      <c r="K312" s="5" t="s">
        <v>26</v>
      </c>
      <c r="L312" s="5" t="s">
        <v>33</v>
      </c>
      <c r="M312" s="1" t="s">
        <v>34</v>
      </c>
      <c r="N312" s="32" t="s">
        <v>1099</v>
      </c>
      <c r="O312" s="62" t="str">
        <f>VLOOKUP($C312, '[1]DATA UPDATE'!$C$12:$G$410, 5, 0)</f>
        <v>01/06/2026</v>
      </c>
      <c r="P312" s="62" t="str">
        <f>IFERROR(IF(VLOOKUP($C312, '[1]DATA UPDATE'!$C$12:$Z$410, P$3, 0)="", "", VLOOKUP($C312, '[1]DATA UPDATE'!$C$12:$Z$410, P$3, 0)), "")</f>
        <v>31/08/2026</v>
      </c>
      <c r="Q312" s="62" t="str">
        <f>IFERROR(IF(VLOOKUP($C312, '[1]DATA UPDATE'!$C$12:$Z$410, Q$3, 0)="", "", VLOOKUP($C312, '[1]DATA UPDATE'!$C$12:$Z$410, Q$3, 0)), "")</f>
        <v/>
      </c>
      <c r="R312" s="62" t="str">
        <f>IFERROR(IF(VLOOKUP($C312, '[1]DATA UPDATE'!$C$12:$Z$410, R$3, 0)="", "", VLOOKUP($C312, '[1]DATA UPDATE'!$C$12:$Z$410, R$3, 0)), "")</f>
        <v/>
      </c>
      <c r="S312" s="62" t="str">
        <f>IFERROR(IF(VLOOKUP($C312, '[1]DATA UPDATE'!$C$12:$Z$410, S$3, 0)="", "", VLOOKUP($C312, '[1]DATA UPDATE'!$C$12:$Z$410, S$3, 0)), "")</f>
        <v/>
      </c>
      <c r="T312" s="62" t="str">
        <f>IFERROR(IF(VLOOKUP($C312, '[1]DATA UPDATE'!$C$12:$Z$410, T$3, 0)="", "", VLOOKUP($C312, '[1]DATA UPDATE'!$C$12:$Z$410, T$3, 0)), "")</f>
        <v/>
      </c>
      <c r="U312" s="62" t="str">
        <f>IFERROR(IF(VLOOKUP($C312, '[1]DATA UPDATE'!$C$12:$Z$410, U$3, 0)="", "", VLOOKUP($C312, '[1]DATA UPDATE'!$C$12:$Z$410, U$3, 0)), "")</f>
        <v/>
      </c>
      <c r="V312" s="62" t="str">
        <f>IFERROR(IF(VLOOKUP($C312, '[1]DATA UPDATE'!$C$12:$Z$410, V$3, 0)="", "", VLOOKUP($C312, '[1]DATA UPDATE'!$C$12:$Z$410, V$3, 0)), "")</f>
        <v/>
      </c>
      <c r="W312" s="62" t="str">
        <f>IFERROR(IF(VLOOKUP($C312, '[1]DATA UPDATE'!$C$12:$Z$410, W$3, 0)="", "", VLOOKUP($C312, '[1]DATA UPDATE'!$C$12:$Z$410, W$3, 0)), "")</f>
        <v/>
      </c>
      <c r="X312" s="62" t="str">
        <f>IFERROR(IF(VLOOKUP($C312, '[1]DATA UPDATE'!$C$12:$Z$410, X$3, 0)="", "", VLOOKUP($C312, '[1]DATA UPDATE'!$C$12:$Z$410, X$3, 0)), "")</f>
        <v/>
      </c>
      <c r="Y312" s="62" t="str">
        <f>IFERROR(IF(VLOOKUP($C312, '[1]DATA UPDATE'!$C$12:$Z$410, Y$3, 0)="", "", VLOOKUP($C312, '[1]DATA UPDATE'!$C$12:$Z$410, Y$3, 0)), "")</f>
        <v/>
      </c>
      <c r="Z312" s="62" t="str">
        <f>IFERROR(IF(VLOOKUP($C312, '[1]DATA UPDATE'!$C$12:$Z$410, Z$3, 0)="", "", VLOOKUP($C312, '[1]DATA UPDATE'!$C$12:$Z$410, Z$3, 0)), "")</f>
        <v/>
      </c>
      <c r="AA312" s="62" t="str">
        <f>IFERROR(IF(VLOOKUP($C312, '[1]DATA UPDATE'!$C$12:$Z$410, AA$3, 0)="", "", VLOOKUP($C312, '[1]DATA UPDATE'!$C$12:$Z$410, AA$3, 0)), "")</f>
        <v/>
      </c>
      <c r="AB312" s="62" t="str">
        <f>IFERROR(IF(VLOOKUP($C312, '[1]DATA UPDATE'!$C$12:$Z$410, AB$3, 0)="", "", VLOOKUP($C312, '[1]DATA UPDATE'!$C$12:$Z$410, AB$3, 0)), "")</f>
        <v/>
      </c>
      <c r="AC312" s="62" t="str">
        <f>IFERROR(IF(VLOOKUP($C312, '[1]DATA UPDATE'!$C$12:$Z$410, AC$3, 0)="", "", VLOOKUP($C312, '[1]DATA UPDATE'!$C$12:$Z$410, AC$3, 0)), "")</f>
        <v/>
      </c>
      <c r="AD312" s="62" t="str">
        <f>IFERROR(IF(VLOOKUP($C312, '[1]DATA UPDATE'!$C$12:$Z$410, AD$3, 0)="", "", VLOOKUP($C312, '[1]DATA UPDATE'!$C$12:$Z$410, AD$3, 0)), "")</f>
        <v/>
      </c>
      <c r="AE312" s="62" t="str">
        <f>IFERROR(IF(VLOOKUP($C312, '[1]DATA UPDATE'!$C$12:$Z$410, AE$3, 0)="", "", VLOOKUP($C312, '[1]DATA UPDATE'!$C$12:$Z$410, AE$3, 0)), "")</f>
        <v/>
      </c>
      <c r="AF312" s="62" t="str">
        <f>IFERROR(IF(VLOOKUP($C312, '[1]DATA UPDATE'!$C$12:$Z$410, AF$3, 0)="", "", VLOOKUP($C312, '[1]DATA UPDATE'!$C$12:$Z$410, AF$3, 0)), "")</f>
        <v/>
      </c>
      <c r="AG312" s="62" t="str">
        <f>IFERROR(IF(VLOOKUP($C312, '[1]DATA UPDATE'!$C$12:$Z$410, AG$3, 0)="", "", VLOOKUP($C312, '[1]DATA UPDATE'!$C$12:$Z$410, AG$3, 0)), "")</f>
        <v/>
      </c>
      <c r="AH312" s="62" t="str">
        <f>IFERROR(IF(VLOOKUP($C312, '[1]DATA UPDATE'!$C$12:$Z$410, AH$3, 0)="", "", VLOOKUP($C312, '[1]DATA UPDATE'!$C$12:$Z$410, AH$3, 0)), "")</f>
        <v/>
      </c>
    </row>
    <row r="313" spans="3:34" ht="12" customHeight="1" x14ac:dyDescent="0.35">
      <c r="C313" s="1" t="s">
        <v>1114</v>
      </c>
      <c r="D313" s="16" t="s">
        <v>1115</v>
      </c>
      <c r="E313" s="47" t="s">
        <v>108</v>
      </c>
      <c r="F313" s="56">
        <v>4</v>
      </c>
      <c r="G313" s="15" t="s">
        <v>108</v>
      </c>
      <c r="H313" s="9" t="s">
        <v>39</v>
      </c>
      <c r="I313" s="1" t="s">
        <v>1116</v>
      </c>
      <c r="J313" s="1" t="s">
        <v>1117</v>
      </c>
      <c r="K313" s="5" t="s">
        <v>26</v>
      </c>
      <c r="L313" s="5" t="s">
        <v>282</v>
      </c>
      <c r="M313" s="1" t="s">
        <v>34</v>
      </c>
      <c r="N313" s="32" t="s">
        <v>1118</v>
      </c>
      <c r="O313" s="62" t="str">
        <f>VLOOKUP($C313, '[1]DATA UPDATE'!$C$12:$G$410, 5, 0)</f>
        <v>01/06/2026</v>
      </c>
      <c r="P313" s="62" t="str">
        <f>IFERROR(IF(VLOOKUP($C313, '[1]DATA UPDATE'!$C$12:$Z$410, P$3, 0)="", "", VLOOKUP($C313, '[1]DATA UPDATE'!$C$12:$Z$410, P$3, 0)), "")</f>
        <v>31/08/2026</v>
      </c>
      <c r="Q313" s="62" t="str">
        <f>IFERROR(IF(VLOOKUP($C313, '[1]DATA UPDATE'!$C$12:$Z$410, Q$3, 0)="", "", VLOOKUP($C313, '[1]DATA UPDATE'!$C$12:$Z$410, Q$3, 0)), "")</f>
        <v/>
      </c>
      <c r="R313" s="62" t="str">
        <f>IFERROR(IF(VLOOKUP($C313, '[1]DATA UPDATE'!$C$12:$Z$410, R$3, 0)="", "", VLOOKUP($C313, '[1]DATA UPDATE'!$C$12:$Z$410, R$3, 0)), "")</f>
        <v/>
      </c>
      <c r="S313" s="62" t="str">
        <f>IFERROR(IF(VLOOKUP($C313, '[1]DATA UPDATE'!$C$12:$Z$410, S$3, 0)="", "", VLOOKUP($C313, '[1]DATA UPDATE'!$C$12:$Z$410, S$3, 0)), "")</f>
        <v/>
      </c>
      <c r="T313" s="62" t="str">
        <f>IFERROR(IF(VLOOKUP($C313, '[1]DATA UPDATE'!$C$12:$Z$410, T$3, 0)="", "", VLOOKUP($C313, '[1]DATA UPDATE'!$C$12:$Z$410, T$3, 0)), "")</f>
        <v/>
      </c>
      <c r="U313" s="62" t="str">
        <f>IFERROR(IF(VLOOKUP($C313, '[1]DATA UPDATE'!$C$12:$Z$410, U$3, 0)="", "", VLOOKUP($C313, '[1]DATA UPDATE'!$C$12:$Z$410, U$3, 0)), "")</f>
        <v/>
      </c>
      <c r="V313" s="62" t="str">
        <f>IFERROR(IF(VLOOKUP($C313, '[1]DATA UPDATE'!$C$12:$Z$410, V$3, 0)="", "", VLOOKUP($C313, '[1]DATA UPDATE'!$C$12:$Z$410, V$3, 0)), "")</f>
        <v/>
      </c>
      <c r="W313" s="62" t="str">
        <f>IFERROR(IF(VLOOKUP($C313, '[1]DATA UPDATE'!$C$12:$Z$410, W$3, 0)="", "", VLOOKUP($C313, '[1]DATA UPDATE'!$C$12:$Z$410, W$3, 0)), "")</f>
        <v/>
      </c>
      <c r="X313" s="62" t="str">
        <f>IFERROR(IF(VLOOKUP($C313, '[1]DATA UPDATE'!$C$12:$Z$410, X$3, 0)="", "", VLOOKUP($C313, '[1]DATA UPDATE'!$C$12:$Z$410, X$3, 0)), "")</f>
        <v/>
      </c>
      <c r="Y313" s="62" t="str">
        <f>IFERROR(IF(VLOOKUP($C313, '[1]DATA UPDATE'!$C$12:$Z$410, Y$3, 0)="", "", VLOOKUP($C313, '[1]DATA UPDATE'!$C$12:$Z$410, Y$3, 0)), "")</f>
        <v/>
      </c>
      <c r="Z313" s="62" t="str">
        <f>IFERROR(IF(VLOOKUP($C313, '[1]DATA UPDATE'!$C$12:$Z$410, Z$3, 0)="", "", VLOOKUP($C313, '[1]DATA UPDATE'!$C$12:$Z$410, Z$3, 0)), "")</f>
        <v/>
      </c>
      <c r="AA313" s="62" t="str">
        <f>IFERROR(IF(VLOOKUP($C313, '[1]DATA UPDATE'!$C$12:$Z$410, AA$3, 0)="", "", VLOOKUP($C313, '[1]DATA UPDATE'!$C$12:$Z$410, AA$3, 0)), "")</f>
        <v/>
      </c>
      <c r="AB313" s="62" t="str">
        <f>IFERROR(IF(VLOOKUP($C313, '[1]DATA UPDATE'!$C$12:$Z$410, AB$3, 0)="", "", VLOOKUP($C313, '[1]DATA UPDATE'!$C$12:$Z$410, AB$3, 0)), "")</f>
        <v/>
      </c>
      <c r="AC313" s="62" t="str">
        <f>IFERROR(IF(VLOOKUP($C313, '[1]DATA UPDATE'!$C$12:$Z$410, AC$3, 0)="", "", VLOOKUP($C313, '[1]DATA UPDATE'!$C$12:$Z$410, AC$3, 0)), "")</f>
        <v/>
      </c>
      <c r="AD313" s="62" t="str">
        <f>IFERROR(IF(VLOOKUP($C313, '[1]DATA UPDATE'!$C$12:$Z$410, AD$3, 0)="", "", VLOOKUP($C313, '[1]DATA UPDATE'!$C$12:$Z$410, AD$3, 0)), "")</f>
        <v/>
      </c>
      <c r="AE313" s="62" t="str">
        <f>IFERROR(IF(VLOOKUP($C313, '[1]DATA UPDATE'!$C$12:$Z$410, AE$3, 0)="", "", VLOOKUP($C313, '[1]DATA UPDATE'!$C$12:$Z$410, AE$3, 0)), "")</f>
        <v/>
      </c>
      <c r="AF313" s="62" t="str">
        <f>IFERROR(IF(VLOOKUP($C313, '[1]DATA UPDATE'!$C$12:$Z$410, AF$3, 0)="", "", VLOOKUP($C313, '[1]DATA UPDATE'!$C$12:$Z$410, AF$3, 0)), "")</f>
        <v/>
      </c>
      <c r="AG313" s="62" t="str">
        <f>IFERROR(IF(VLOOKUP($C313, '[1]DATA UPDATE'!$C$12:$Z$410, AG$3, 0)="", "", VLOOKUP($C313, '[1]DATA UPDATE'!$C$12:$Z$410, AG$3, 0)), "")</f>
        <v/>
      </c>
      <c r="AH313" s="62" t="str">
        <f>IFERROR(IF(VLOOKUP($C313, '[1]DATA UPDATE'!$C$12:$Z$410, AH$3, 0)="", "", VLOOKUP($C313, '[1]DATA UPDATE'!$C$12:$Z$410, AH$3, 0)), "")</f>
        <v/>
      </c>
    </row>
    <row r="314" spans="3:34" ht="12" customHeight="1" x14ac:dyDescent="0.35">
      <c r="C314" s="1" t="s">
        <v>1119</v>
      </c>
      <c r="D314" s="16" t="s">
        <v>609</v>
      </c>
      <c r="E314" s="47" t="s">
        <v>108</v>
      </c>
      <c r="F314" s="56">
        <v>4</v>
      </c>
      <c r="G314" s="15" t="s">
        <v>108</v>
      </c>
      <c r="H314" s="9" t="s">
        <v>39</v>
      </c>
      <c r="I314" s="1" t="s">
        <v>1120</v>
      </c>
      <c r="J314" s="1" t="s">
        <v>1121</v>
      </c>
      <c r="K314" s="5" t="s">
        <v>26</v>
      </c>
      <c r="L314" s="5" t="s">
        <v>116</v>
      </c>
      <c r="M314" s="1" t="s">
        <v>122</v>
      </c>
      <c r="N314" s="32" t="s">
        <v>1122</v>
      </c>
      <c r="O314" s="62" t="str">
        <f>VLOOKUP($C314, '[1]DATA UPDATE'!$C$12:$G$410, 5, 0)</f>
        <v>01/06/2026</v>
      </c>
      <c r="P314" s="62" t="str">
        <f>IFERROR(IF(VLOOKUP($C314, '[1]DATA UPDATE'!$C$12:$Z$410, P$3, 0)="", "", VLOOKUP($C314, '[1]DATA UPDATE'!$C$12:$Z$410, P$3, 0)), "")</f>
        <v>31/08/2026</v>
      </c>
      <c r="Q314" s="62" t="str">
        <f>IFERROR(IF(VLOOKUP($C314, '[1]DATA UPDATE'!$C$12:$Z$410, Q$3, 0)="", "", VLOOKUP($C314, '[1]DATA UPDATE'!$C$12:$Z$410, Q$3, 0)), "")</f>
        <v/>
      </c>
      <c r="R314" s="62" t="str">
        <f>IFERROR(IF(VLOOKUP($C314, '[1]DATA UPDATE'!$C$12:$Z$410, R$3, 0)="", "", VLOOKUP($C314, '[1]DATA UPDATE'!$C$12:$Z$410, R$3, 0)), "")</f>
        <v/>
      </c>
      <c r="S314" s="62" t="str">
        <f>IFERROR(IF(VLOOKUP($C314, '[1]DATA UPDATE'!$C$12:$Z$410, S$3, 0)="", "", VLOOKUP($C314, '[1]DATA UPDATE'!$C$12:$Z$410, S$3, 0)), "")</f>
        <v/>
      </c>
      <c r="T314" s="62" t="str">
        <f>IFERROR(IF(VLOOKUP($C314, '[1]DATA UPDATE'!$C$12:$Z$410, T$3, 0)="", "", VLOOKUP($C314, '[1]DATA UPDATE'!$C$12:$Z$410, T$3, 0)), "")</f>
        <v/>
      </c>
      <c r="U314" s="62" t="str">
        <f>IFERROR(IF(VLOOKUP($C314, '[1]DATA UPDATE'!$C$12:$Z$410, U$3, 0)="", "", VLOOKUP($C314, '[1]DATA UPDATE'!$C$12:$Z$410, U$3, 0)), "")</f>
        <v/>
      </c>
      <c r="V314" s="62" t="str">
        <f>IFERROR(IF(VLOOKUP($C314, '[1]DATA UPDATE'!$C$12:$Z$410, V$3, 0)="", "", VLOOKUP($C314, '[1]DATA UPDATE'!$C$12:$Z$410, V$3, 0)), "")</f>
        <v/>
      </c>
      <c r="W314" s="62" t="str">
        <f>IFERROR(IF(VLOOKUP($C314, '[1]DATA UPDATE'!$C$12:$Z$410, W$3, 0)="", "", VLOOKUP($C314, '[1]DATA UPDATE'!$C$12:$Z$410, W$3, 0)), "")</f>
        <v/>
      </c>
      <c r="X314" s="62" t="str">
        <f>IFERROR(IF(VLOOKUP($C314, '[1]DATA UPDATE'!$C$12:$Z$410, X$3, 0)="", "", VLOOKUP($C314, '[1]DATA UPDATE'!$C$12:$Z$410, X$3, 0)), "")</f>
        <v/>
      </c>
      <c r="Y314" s="62" t="str">
        <f>IFERROR(IF(VLOOKUP($C314, '[1]DATA UPDATE'!$C$12:$Z$410, Y$3, 0)="", "", VLOOKUP($C314, '[1]DATA UPDATE'!$C$12:$Z$410, Y$3, 0)), "")</f>
        <v/>
      </c>
      <c r="Z314" s="62" t="str">
        <f>IFERROR(IF(VLOOKUP($C314, '[1]DATA UPDATE'!$C$12:$Z$410, Z$3, 0)="", "", VLOOKUP($C314, '[1]DATA UPDATE'!$C$12:$Z$410, Z$3, 0)), "")</f>
        <v/>
      </c>
      <c r="AA314" s="62" t="str">
        <f>IFERROR(IF(VLOOKUP($C314, '[1]DATA UPDATE'!$C$12:$Z$410, AA$3, 0)="", "", VLOOKUP($C314, '[1]DATA UPDATE'!$C$12:$Z$410, AA$3, 0)), "")</f>
        <v/>
      </c>
      <c r="AB314" s="62" t="str">
        <f>IFERROR(IF(VLOOKUP($C314, '[1]DATA UPDATE'!$C$12:$Z$410, AB$3, 0)="", "", VLOOKUP($C314, '[1]DATA UPDATE'!$C$12:$Z$410, AB$3, 0)), "")</f>
        <v/>
      </c>
      <c r="AC314" s="62" t="str">
        <f>IFERROR(IF(VLOOKUP($C314, '[1]DATA UPDATE'!$C$12:$Z$410, AC$3, 0)="", "", VLOOKUP($C314, '[1]DATA UPDATE'!$C$12:$Z$410, AC$3, 0)), "")</f>
        <v/>
      </c>
      <c r="AD314" s="62" t="str">
        <f>IFERROR(IF(VLOOKUP($C314, '[1]DATA UPDATE'!$C$12:$Z$410, AD$3, 0)="", "", VLOOKUP($C314, '[1]DATA UPDATE'!$C$12:$Z$410, AD$3, 0)), "")</f>
        <v/>
      </c>
      <c r="AE314" s="62" t="str">
        <f>IFERROR(IF(VLOOKUP($C314, '[1]DATA UPDATE'!$C$12:$Z$410, AE$3, 0)="", "", VLOOKUP($C314, '[1]DATA UPDATE'!$C$12:$Z$410, AE$3, 0)), "")</f>
        <v/>
      </c>
      <c r="AF314" s="62" t="str">
        <f>IFERROR(IF(VLOOKUP($C314, '[1]DATA UPDATE'!$C$12:$Z$410, AF$3, 0)="", "", VLOOKUP($C314, '[1]DATA UPDATE'!$C$12:$Z$410, AF$3, 0)), "")</f>
        <v/>
      </c>
      <c r="AG314" s="62" t="str">
        <f>IFERROR(IF(VLOOKUP($C314, '[1]DATA UPDATE'!$C$12:$Z$410, AG$3, 0)="", "", VLOOKUP($C314, '[1]DATA UPDATE'!$C$12:$Z$410, AG$3, 0)), "")</f>
        <v/>
      </c>
      <c r="AH314" s="62" t="str">
        <f>IFERROR(IF(VLOOKUP($C314, '[1]DATA UPDATE'!$C$12:$Z$410, AH$3, 0)="", "", VLOOKUP($C314, '[1]DATA UPDATE'!$C$12:$Z$410, AH$3, 0)), "")</f>
        <v/>
      </c>
    </row>
    <row r="315" spans="3:34" ht="12" customHeight="1" x14ac:dyDescent="0.35">
      <c r="C315" s="1" t="s">
        <v>1123</v>
      </c>
      <c r="D315" s="16" t="s">
        <v>1124</v>
      </c>
      <c r="E315" s="47" t="s">
        <v>108</v>
      </c>
      <c r="F315" s="56">
        <v>4</v>
      </c>
      <c r="G315" s="15" t="s">
        <v>108</v>
      </c>
      <c r="H315" s="9" t="s">
        <v>39</v>
      </c>
      <c r="I315" s="1" t="s">
        <v>759</v>
      </c>
      <c r="J315" s="1" t="s">
        <v>1125</v>
      </c>
      <c r="K315" s="5" t="s">
        <v>26</v>
      </c>
      <c r="L315" s="5" t="s">
        <v>116</v>
      </c>
      <c r="M315" s="1" t="s">
        <v>122</v>
      </c>
      <c r="N315" s="32" t="s">
        <v>1126</v>
      </c>
      <c r="O315" s="62" t="str">
        <f>VLOOKUP($C315, '[1]DATA UPDATE'!$C$12:$G$410, 5, 0)</f>
        <v>01/06/2026</v>
      </c>
      <c r="P315" s="62" t="str">
        <f>IFERROR(IF(VLOOKUP($C315, '[1]DATA UPDATE'!$C$12:$Z$410, P$3, 0)="", "", VLOOKUP($C315, '[1]DATA UPDATE'!$C$12:$Z$410, P$3, 0)), "")</f>
        <v>31/08/2026</v>
      </c>
      <c r="Q315" s="62" t="str">
        <f>IFERROR(IF(VLOOKUP($C315, '[1]DATA UPDATE'!$C$12:$Z$410, Q$3, 0)="", "", VLOOKUP($C315, '[1]DATA UPDATE'!$C$12:$Z$410, Q$3, 0)), "")</f>
        <v/>
      </c>
      <c r="R315" s="62" t="str">
        <f>IFERROR(IF(VLOOKUP($C315, '[1]DATA UPDATE'!$C$12:$Z$410, R$3, 0)="", "", VLOOKUP($C315, '[1]DATA UPDATE'!$C$12:$Z$410, R$3, 0)), "")</f>
        <v/>
      </c>
      <c r="S315" s="62" t="str">
        <f>IFERROR(IF(VLOOKUP($C315, '[1]DATA UPDATE'!$C$12:$Z$410, S$3, 0)="", "", VLOOKUP($C315, '[1]DATA UPDATE'!$C$12:$Z$410, S$3, 0)), "")</f>
        <v/>
      </c>
      <c r="T315" s="62" t="str">
        <f>IFERROR(IF(VLOOKUP($C315, '[1]DATA UPDATE'!$C$12:$Z$410, T$3, 0)="", "", VLOOKUP($C315, '[1]DATA UPDATE'!$C$12:$Z$410, T$3, 0)), "")</f>
        <v/>
      </c>
      <c r="U315" s="62" t="str">
        <f>IFERROR(IF(VLOOKUP($C315, '[1]DATA UPDATE'!$C$12:$Z$410, U$3, 0)="", "", VLOOKUP($C315, '[1]DATA UPDATE'!$C$12:$Z$410, U$3, 0)), "")</f>
        <v/>
      </c>
      <c r="V315" s="62" t="str">
        <f>IFERROR(IF(VLOOKUP($C315, '[1]DATA UPDATE'!$C$12:$Z$410, V$3, 0)="", "", VLOOKUP($C315, '[1]DATA UPDATE'!$C$12:$Z$410, V$3, 0)), "")</f>
        <v/>
      </c>
      <c r="W315" s="62" t="str">
        <f>IFERROR(IF(VLOOKUP($C315, '[1]DATA UPDATE'!$C$12:$Z$410, W$3, 0)="", "", VLOOKUP($C315, '[1]DATA UPDATE'!$C$12:$Z$410, W$3, 0)), "")</f>
        <v/>
      </c>
      <c r="X315" s="62" t="str">
        <f>IFERROR(IF(VLOOKUP($C315, '[1]DATA UPDATE'!$C$12:$Z$410, X$3, 0)="", "", VLOOKUP($C315, '[1]DATA UPDATE'!$C$12:$Z$410, X$3, 0)), "")</f>
        <v/>
      </c>
      <c r="Y315" s="62" t="str">
        <f>IFERROR(IF(VLOOKUP($C315, '[1]DATA UPDATE'!$C$12:$Z$410, Y$3, 0)="", "", VLOOKUP($C315, '[1]DATA UPDATE'!$C$12:$Z$410, Y$3, 0)), "")</f>
        <v/>
      </c>
      <c r="Z315" s="62" t="str">
        <f>IFERROR(IF(VLOOKUP($C315, '[1]DATA UPDATE'!$C$12:$Z$410, Z$3, 0)="", "", VLOOKUP($C315, '[1]DATA UPDATE'!$C$12:$Z$410, Z$3, 0)), "")</f>
        <v/>
      </c>
      <c r="AA315" s="62" t="str">
        <f>IFERROR(IF(VLOOKUP($C315, '[1]DATA UPDATE'!$C$12:$Z$410, AA$3, 0)="", "", VLOOKUP($C315, '[1]DATA UPDATE'!$C$12:$Z$410, AA$3, 0)), "")</f>
        <v/>
      </c>
      <c r="AB315" s="62" t="str">
        <f>IFERROR(IF(VLOOKUP($C315, '[1]DATA UPDATE'!$C$12:$Z$410, AB$3, 0)="", "", VLOOKUP($C315, '[1]DATA UPDATE'!$C$12:$Z$410, AB$3, 0)), "")</f>
        <v/>
      </c>
      <c r="AC315" s="62" t="str">
        <f>IFERROR(IF(VLOOKUP($C315, '[1]DATA UPDATE'!$C$12:$Z$410, AC$3, 0)="", "", VLOOKUP($C315, '[1]DATA UPDATE'!$C$12:$Z$410, AC$3, 0)), "")</f>
        <v/>
      </c>
      <c r="AD315" s="62" t="str">
        <f>IFERROR(IF(VLOOKUP($C315, '[1]DATA UPDATE'!$C$12:$Z$410, AD$3, 0)="", "", VLOOKUP($C315, '[1]DATA UPDATE'!$C$12:$Z$410, AD$3, 0)), "")</f>
        <v/>
      </c>
      <c r="AE315" s="62" t="str">
        <f>IFERROR(IF(VLOOKUP($C315, '[1]DATA UPDATE'!$C$12:$Z$410, AE$3, 0)="", "", VLOOKUP($C315, '[1]DATA UPDATE'!$C$12:$Z$410, AE$3, 0)), "")</f>
        <v/>
      </c>
      <c r="AF315" s="62" t="str">
        <f>IFERROR(IF(VLOOKUP($C315, '[1]DATA UPDATE'!$C$12:$Z$410, AF$3, 0)="", "", VLOOKUP($C315, '[1]DATA UPDATE'!$C$12:$Z$410, AF$3, 0)), "")</f>
        <v/>
      </c>
      <c r="AG315" s="62" t="str">
        <f>IFERROR(IF(VLOOKUP($C315, '[1]DATA UPDATE'!$C$12:$Z$410, AG$3, 0)="", "", VLOOKUP($C315, '[1]DATA UPDATE'!$C$12:$Z$410, AG$3, 0)), "")</f>
        <v/>
      </c>
      <c r="AH315" s="62" t="str">
        <f>IFERROR(IF(VLOOKUP($C315, '[1]DATA UPDATE'!$C$12:$Z$410, AH$3, 0)="", "", VLOOKUP($C315, '[1]DATA UPDATE'!$C$12:$Z$410, AH$3, 0)), "")</f>
        <v/>
      </c>
    </row>
    <row r="316" spans="3:34" ht="12" customHeight="1" x14ac:dyDescent="0.35">
      <c r="C316" s="1" t="s">
        <v>1127</v>
      </c>
      <c r="D316" s="2" t="s">
        <v>1128</v>
      </c>
      <c r="E316" s="47" t="s">
        <v>108</v>
      </c>
      <c r="F316" s="56">
        <v>4</v>
      </c>
      <c r="G316" s="15" t="s">
        <v>108</v>
      </c>
      <c r="H316" s="9" t="s">
        <v>39</v>
      </c>
      <c r="I316" s="1" t="s">
        <v>1129</v>
      </c>
      <c r="J316" s="1" t="s">
        <v>1130</v>
      </c>
      <c r="K316" s="5" t="s">
        <v>26</v>
      </c>
      <c r="L316" s="5" t="s">
        <v>33</v>
      </c>
      <c r="M316" s="1" t="s">
        <v>20</v>
      </c>
      <c r="N316" s="32" t="s">
        <v>1131</v>
      </c>
      <c r="O316" s="62" t="str">
        <f>VLOOKUP($C316, '[1]DATA UPDATE'!$C$12:$G$410, 5, 0)</f>
        <v>01/06/2026</v>
      </c>
      <c r="P316" s="62" t="str">
        <f>IFERROR(IF(VLOOKUP($C316, '[1]DATA UPDATE'!$C$12:$Z$410, P$3, 0)="", "", VLOOKUP($C316, '[1]DATA UPDATE'!$C$12:$Z$410, P$3, 0)), "")</f>
        <v>31/08/2026</v>
      </c>
      <c r="Q316" s="62" t="str">
        <f>IFERROR(IF(VLOOKUP($C316, '[1]DATA UPDATE'!$C$12:$Z$410, Q$3, 0)="", "", VLOOKUP($C316, '[1]DATA UPDATE'!$C$12:$Z$410, Q$3, 0)), "")</f>
        <v/>
      </c>
      <c r="R316" s="62" t="str">
        <f>IFERROR(IF(VLOOKUP($C316, '[1]DATA UPDATE'!$C$12:$Z$410, R$3, 0)="", "", VLOOKUP($C316, '[1]DATA UPDATE'!$C$12:$Z$410, R$3, 0)), "")</f>
        <v/>
      </c>
      <c r="S316" s="62" t="str">
        <f>IFERROR(IF(VLOOKUP($C316, '[1]DATA UPDATE'!$C$12:$Z$410, S$3, 0)="", "", VLOOKUP($C316, '[1]DATA UPDATE'!$C$12:$Z$410, S$3, 0)), "")</f>
        <v/>
      </c>
      <c r="T316" s="62" t="str">
        <f>IFERROR(IF(VLOOKUP($C316, '[1]DATA UPDATE'!$C$12:$Z$410, T$3, 0)="", "", VLOOKUP($C316, '[1]DATA UPDATE'!$C$12:$Z$410, T$3, 0)), "")</f>
        <v/>
      </c>
      <c r="U316" s="62" t="str">
        <f>IFERROR(IF(VLOOKUP($C316, '[1]DATA UPDATE'!$C$12:$Z$410, U$3, 0)="", "", VLOOKUP($C316, '[1]DATA UPDATE'!$C$12:$Z$410, U$3, 0)), "")</f>
        <v/>
      </c>
      <c r="V316" s="62" t="str">
        <f>IFERROR(IF(VLOOKUP($C316, '[1]DATA UPDATE'!$C$12:$Z$410, V$3, 0)="", "", VLOOKUP($C316, '[1]DATA UPDATE'!$C$12:$Z$410, V$3, 0)), "")</f>
        <v/>
      </c>
      <c r="W316" s="62" t="str">
        <f>IFERROR(IF(VLOOKUP($C316, '[1]DATA UPDATE'!$C$12:$Z$410, W$3, 0)="", "", VLOOKUP($C316, '[1]DATA UPDATE'!$C$12:$Z$410, W$3, 0)), "")</f>
        <v/>
      </c>
      <c r="X316" s="62" t="str">
        <f>IFERROR(IF(VLOOKUP($C316, '[1]DATA UPDATE'!$C$12:$Z$410, X$3, 0)="", "", VLOOKUP($C316, '[1]DATA UPDATE'!$C$12:$Z$410, X$3, 0)), "")</f>
        <v/>
      </c>
      <c r="Y316" s="62" t="str">
        <f>IFERROR(IF(VLOOKUP($C316, '[1]DATA UPDATE'!$C$12:$Z$410, Y$3, 0)="", "", VLOOKUP($C316, '[1]DATA UPDATE'!$C$12:$Z$410, Y$3, 0)), "")</f>
        <v/>
      </c>
      <c r="Z316" s="62" t="str">
        <f>IFERROR(IF(VLOOKUP($C316, '[1]DATA UPDATE'!$C$12:$Z$410, Z$3, 0)="", "", VLOOKUP($C316, '[1]DATA UPDATE'!$C$12:$Z$410, Z$3, 0)), "")</f>
        <v/>
      </c>
      <c r="AA316" s="62" t="str">
        <f>IFERROR(IF(VLOOKUP($C316, '[1]DATA UPDATE'!$C$12:$Z$410, AA$3, 0)="", "", VLOOKUP($C316, '[1]DATA UPDATE'!$C$12:$Z$410, AA$3, 0)), "")</f>
        <v/>
      </c>
      <c r="AB316" s="62" t="str">
        <f>IFERROR(IF(VLOOKUP($C316, '[1]DATA UPDATE'!$C$12:$Z$410, AB$3, 0)="", "", VLOOKUP($C316, '[1]DATA UPDATE'!$C$12:$Z$410, AB$3, 0)), "")</f>
        <v/>
      </c>
      <c r="AC316" s="62" t="str">
        <f>IFERROR(IF(VLOOKUP($C316, '[1]DATA UPDATE'!$C$12:$Z$410, AC$3, 0)="", "", VLOOKUP($C316, '[1]DATA UPDATE'!$C$12:$Z$410, AC$3, 0)), "")</f>
        <v/>
      </c>
      <c r="AD316" s="62" t="str">
        <f>IFERROR(IF(VLOOKUP($C316, '[1]DATA UPDATE'!$C$12:$Z$410, AD$3, 0)="", "", VLOOKUP($C316, '[1]DATA UPDATE'!$C$12:$Z$410, AD$3, 0)), "")</f>
        <v/>
      </c>
      <c r="AE316" s="62" t="str">
        <f>IFERROR(IF(VLOOKUP($C316, '[1]DATA UPDATE'!$C$12:$Z$410, AE$3, 0)="", "", VLOOKUP($C316, '[1]DATA UPDATE'!$C$12:$Z$410, AE$3, 0)), "")</f>
        <v/>
      </c>
      <c r="AF316" s="62" t="str">
        <f>IFERROR(IF(VLOOKUP($C316, '[1]DATA UPDATE'!$C$12:$Z$410, AF$3, 0)="", "", VLOOKUP($C316, '[1]DATA UPDATE'!$C$12:$Z$410, AF$3, 0)), "")</f>
        <v/>
      </c>
      <c r="AG316" s="62" t="str">
        <f>IFERROR(IF(VLOOKUP($C316, '[1]DATA UPDATE'!$C$12:$Z$410, AG$3, 0)="", "", VLOOKUP($C316, '[1]DATA UPDATE'!$C$12:$Z$410, AG$3, 0)), "")</f>
        <v/>
      </c>
      <c r="AH316" s="62" t="str">
        <f>IFERROR(IF(VLOOKUP($C316, '[1]DATA UPDATE'!$C$12:$Z$410, AH$3, 0)="", "", VLOOKUP($C316, '[1]DATA UPDATE'!$C$12:$Z$410, AH$3, 0)), "")</f>
        <v/>
      </c>
    </row>
    <row r="317" spans="3:34" ht="12" customHeight="1" x14ac:dyDescent="0.35">
      <c r="C317" s="17" t="s">
        <v>1132</v>
      </c>
      <c r="D317" s="2" t="s">
        <v>1133</v>
      </c>
      <c r="E317" s="47" t="s">
        <v>108</v>
      </c>
      <c r="F317" s="56">
        <v>4</v>
      </c>
      <c r="G317" s="15" t="s">
        <v>108</v>
      </c>
      <c r="H317" s="9" t="s">
        <v>39</v>
      </c>
      <c r="I317" s="1" t="s">
        <v>1134</v>
      </c>
      <c r="J317" s="1" t="s">
        <v>1135</v>
      </c>
      <c r="K317" s="5" t="s">
        <v>26</v>
      </c>
      <c r="L317" s="5" t="s">
        <v>33</v>
      </c>
      <c r="M317" s="1" t="s">
        <v>20</v>
      </c>
      <c r="N317" s="32" t="s">
        <v>1131</v>
      </c>
      <c r="O317" s="62" t="str">
        <f>VLOOKUP($C317, '[1]DATA UPDATE'!$C$12:$G$410, 5, 0)</f>
        <v>01/06/2026</v>
      </c>
      <c r="P317" s="62" t="str">
        <f>IFERROR(IF(VLOOKUP($C317, '[1]DATA UPDATE'!$C$12:$Z$410, P$3, 0)="", "", VLOOKUP($C317, '[1]DATA UPDATE'!$C$12:$Z$410, P$3, 0)), "")</f>
        <v>31/08/2026</v>
      </c>
      <c r="Q317" s="62" t="str">
        <f>IFERROR(IF(VLOOKUP($C317, '[1]DATA UPDATE'!$C$12:$Z$410, Q$3, 0)="", "", VLOOKUP($C317, '[1]DATA UPDATE'!$C$12:$Z$410, Q$3, 0)), "")</f>
        <v/>
      </c>
      <c r="R317" s="62" t="str">
        <f>IFERROR(IF(VLOOKUP($C317, '[1]DATA UPDATE'!$C$12:$Z$410, R$3, 0)="", "", VLOOKUP($C317, '[1]DATA UPDATE'!$C$12:$Z$410, R$3, 0)), "")</f>
        <v/>
      </c>
      <c r="S317" s="62" t="str">
        <f>IFERROR(IF(VLOOKUP($C317, '[1]DATA UPDATE'!$C$12:$Z$410, S$3, 0)="", "", VLOOKUP($C317, '[1]DATA UPDATE'!$C$12:$Z$410, S$3, 0)), "")</f>
        <v/>
      </c>
      <c r="T317" s="62" t="str">
        <f>IFERROR(IF(VLOOKUP($C317, '[1]DATA UPDATE'!$C$12:$Z$410, T$3, 0)="", "", VLOOKUP($C317, '[1]DATA UPDATE'!$C$12:$Z$410, T$3, 0)), "")</f>
        <v/>
      </c>
      <c r="U317" s="62" t="str">
        <f>IFERROR(IF(VLOOKUP($C317, '[1]DATA UPDATE'!$C$12:$Z$410, U$3, 0)="", "", VLOOKUP($C317, '[1]DATA UPDATE'!$C$12:$Z$410, U$3, 0)), "")</f>
        <v/>
      </c>
      <c r="V317" s="62" t="str">
        <f>IFERROR(IF(VLOOKUP($C317, '[1]DATA UPDATE'!$C$12:$Z$410, V$3, 0)="", "", VLOOKUP($C317, '[1]DATA UPDATE'!$C$12:$Z$410, V$3, 0)), "")</f>
        <v/>
      </c>
      <c r="W317" s="62" t="str">
        <f>IFERROR(IF(VLOOKUP($C317, '[1]DATA UPDATE'!$C$12:$Z$410, W$3, 0)="", "", VLOOKUP($C317, '[1]DATA UPDATE'!$C$12:$Z$410, W$3, 0)), "")</f>
        <v/>
      </c>
      <c r="X317" s="62" t="str">
        <f>IFERROR(IF(VLOOKUP($C317, '[1]DATA UPDATE'!$C$12:$Z$410, X$3, 0)="", "", VLOOKUP($C317, '[1]DATA UPDATE'!$C$12:$Z$410, X$3, 0)), "")</f>
        <v/>
      </c>
      <c r="Y317" s="62" t="str">
        <f>IFERROR(IF(VLOOKUP($C317, '[1]DATA UPDATE'!$C$12:$Z$410, Y$3, 0)="", "", VLOOKUP($C317, '[1]DATA UPDATE'!$C$12:$Z$410, Y$3, 0)), "")</f>
        <v/>
      </c>
      <c r="Z317" s="62" t="str">
        <f>IFERROR(IF(VLOOKUP($C317, '[1]DATA UPDATE'!$C$12:$Z$410, Z$3, 0)="", "", VLOOKUP($C317, '[1]DATA UPDATE'!$C$12:$Z$410, Z$3, 0)), "")</f>
        <v/>
      </c>
      <c r="AA317" s="62" t="str">
        <f>IFERROR(IF(VLOOKUP($C317, '[1]DATA UPDATE'!$C$12:$Z$410, AA$3, 0)="", "", VLOOKUP($C317, '[1]DATA UPDATE'!$C$12:$Z$410, AA$3, 0)), "")</f>
        <v/>
      </c>
      <c r="AB317" s="62" t="str">
        <f>IFERROR(IF(VLOOKUP($C317, '[1]DATA UPDATE'!$C$12:$Z$410, AB$3, 0)="", "", VLOOKUP($C317, '[1]DATA UPDATE'!$C$12:$Z$410, AB$3, 0)), "")</f>
        <v/>
      </c>
      <c r="AC317" s="62" t="str">
        <f>IFERROR(IF(VLOOKUP($C317, '[1]DATA UPDATE'!$C$12:$Z$410, AC$3, 0)="", "", VLOOKUP($C317, '[1]DATA UPDATE'!$C$12:$Z$410, AC$3, 0)), "")</f>
        <v/>
      </c>
      <c r="AD317" s="62" t="str">
        <f>IFERROR(IF(VLOOKUP($C317, '[1]DATA UPDATE'!$C$12:$Z$410, AD$3, 0)="", "", VLOOKUP($C317, '[1]DATA UPDATE'!$C$12:$Z$410, AD$3, 0)), "")</f>
        <v/>
      </c>
      <c r="AE317" s="62" t="str">
        <f>IFERROR(IF(VLOOKUP($C317, '[1]DATA UPDATE'!$C$12:$Z$410, AE$3, 0)="", "", VLOOKUP($C317, '[1]DATA UPDATE'!$C$12:$Z$410, AE$3, 0)), "")</f>
        <v/>
      </c>
      <c r="AF317" s="62" t="str">
        <f>IFERROR(IF(VLOOKUP($C317, '[1]DATA UPDATE'!$C$12:$Z$410, AF$3, 0)="", "", VLOOKUP($C317, '[1]DATA UPDATE'!$C$12:$Z$410, AF$3, 0)), "")</f>
        <v/>
      </c>
      <c r="AG317" s="62" t="str">
        <f>IFERROR(IF(VLOOKUP($C317, '[1]DATA UPDATE'!$C$12:$Z$410, AG$3, 0)="", "", VLOOKUP($C317, '[1]DATA UPDATE'!$C$12:$Z$410, AG$3, 0)), "")</f>
        <v/>
      </c>
      <c r="AH317" s="62" t="str">
        <f>IFERROR(IF(VLOOKUP($C317, '[1]DATA UPDATE'!$C$12:$Z$410, AH$3, 0)="", "", VLOOKUP($C317, '[1]DATA UPDATE'!$C$12:$Z$410, AH$3, 0)), "")</f>
        <v/>
      </c>
    </row>
    <row r="318" spans="3:34" ht="12" customHeight="1" x14ac:dyDescent="0.35">
      <c r="C318" s="17" t="s">
        <v>1136</v>
      </c>
      <c r="D318" s="18" t="s">
        <v>1137</v>
      </c>
      <c r="E318" s="47" t="s">
        <v>108</v>
      </c>
      <c r="F318" s="56">
        <v>4</v>
      </c>
      <c r="G318" s="15" t="s">
        <v>108</v>
      </c>
      <c r="H318" s="9" t="s">
        <v>39</v>
      </c>
      <c r="I318" s="1" t="s">
        <v>1138</v>
      </c>
      <c r="J318" s="1" t="s">
        <v>1139</v>
      </c>
      <c r="K318" s="5" t="s">
        <v>26</v>
      </c>
      <c r="L318" s="5" t="s">
        <v>33</v>
      </c>
      <c r="M318" s="1" t="s">
        <v>117</v>
      </c>
      <c r="N318" s="32" t="s">
        <v>1140</v>
      </c>
      <c r="O318" s="62" t="str">
        <f>VLOOKUP($C318, '[1]DATA UPDATE'!$C$12:$G$410, 5, 0)</f>
        <v>01/06/2026</v>
      </c>
      <c r="P318" s="62" t="str">
        <f>IFERROR(IF(VLOOKUP($C318, '[1]DATA UPDATE'!$C$12:$Z$410, P$3, 0)="", "", VLOOKUP($C318, '[1]DATA UPDATE'!$C$12:$Z$410, P$3, 0)), "")</f>
        <v>31/08/2026</v>
      </c>
      <c r="Q318" s="62" t="str">
        <f>IFERROR(IF(VLOOKUP($C318, '[1]DATA UPDATE'!$C$12:$Z$410, Q$3, 0)="", "", VLOOKUP($C318, '[1]DATA UPDATE'!$C$12:$Z$410, Q$3, 0)), "")</f>
        <v/>
      </c>
      <c r="R318" s="62" t="str">
        <f>IFERROR(IF(VLOOKUP($C318, '[1]DATA UPDATE'!$C$12:$Z$410, R$3, 0)="", "", VLOOKUP($C318, '[1]DATA UPDATE'!$C$12:$Z$410, R$3, 0)), "")</f>
        <v/>
      </c>
      <c r="S318" s="62" t="str">
        <f>IFERROR(IF(VLOOKUP($C318, '[1]DATA UPDATE'!$C$12:$Z$410, S$3, 0)="", "", VLOOKUP($C318, '[1]DATA UPDATE'!$C$12:$Z$410, S$3, 0)), "")</f>
        <v/>
      </c>
      <c r="T318" s="62" t="str">
        <f>IFERROR(IF(VLOOKUP($C318, '[1]DATA UPDATE'!$C$12:$Z$410, T$3, 0)="", "", VLOOKUP($C318, '[1]DATA UPDATE'!$C$12:$Z$410, T$3, 0)), "")</f>
        <v/>
      </c>
      <c r="U318" s="62" t="str">
        <f>IFERROR(IF(VLOOKUP($C318, '[1]DATA UPDATE'!$C$12:$Z$410, U$3, 0)="", "", VLOOKUP($C318, '[1]DATA UPDATE'!$C$12:$Z$410, U$3, 0)), "")</f>
        <v/>
      </c>
      <c r="V318" s="62" t="str">
        <f>IFERROR(IF(VLOOKUP($C318, '[1]DATA UPDATE'!$C$12:$Z$410, V$3, 0)="", "", VLOOKUP($C318, '[1]DATA UPDATE'!$C$12:$Z$410, V$3, 0)), "")</f>
        <v/>
      </c>
      <c r="W318" s="62" t="str">
        <f>IFERROR(IF(VLOOKUP($C318, '[1]DATA UPDATE'!$C$12:$Z$410, W$3, 0)="", "", VLOOKUP($C318, '[1]DATA UPDATE'!$C$12:$Z$410, W$3, 0)), "")</f>
        <v/>
      </c>
      <c r="X318" s="62" t="str">
        <f>IFERROR(IF(VLOOKUP($C318, '[1]DATA UPDATE'!$C$12:$Z$410, X$3, 0)="", "", VLOOKUP($C318, '[1]DATA UPDATE'!$C$12:$Z$410, X$3, 0)), "")</f>
        <v/>
      </c>
      <c r="Y318" s="62" t="str">
        <f>IFERROR(IF(VLOOKUP($C318, '[1]DATA UPDATE'!$C$12:$Z$410, Y$3, 0)="", "", VLOOKUP($C318, '[1]DATA UPDATE'!$C$12:$Z$410, Y$3, 0)), "")</f>
        <v/>
      </c>
      <c r="Z318" s="62" t="str">
        <f>IFERROR(IF(VLOOKUP($C318, '[1]DATA UPDATE'!$C$12:$Z$410, Z$3, 0)="", "", VLOOKUP($C318, '[1]DATA UPDATE'!$C$12:$Z$410, Z$3, 0)), "")</f>
        <v/>
      </c>
      <c r="AA318" s="62" t="str">
        <f>IFERROR(IF(VLOOKUP($C318, '[1]DATA UPDATE'!$C$12:$Z$410, AA$3, 0)="", "", VLOOKUP($C318, '[1]DATA UPDATE'!$C$12:$Z$410, AA$3, 0)), "")</f>
        <v/>
      </c>
      <c r="AB318" s="62" t="str">
        <f>IFERROR(IF(VLOOKUP($C318, '[1]DATA UPDATE'!$C$12:$Z$410, AB$3, 0)="", "", VLOOKUP($C318, '[1]DATA UPDATE'!$C$12:$Z$410, AB$3, 0)), "")</f>
        <v/>
      </c>
      <c r="AC318" s="62" t="str">
        <f>IFERROR(IF(VLOOKUP($C318, '[1]DATA UPDATE'!$C$12:$Z$410, AC$3, 0)="", "", VLOOKUP($C318, '[1]DATA UPDATE'!$C$12:$Z$410, AC$3, 0)), "")</f>
        <v/>
      </c>
      <c r="AD318" s="62" t="str">
        <f>IFERROR(IF(VLOOKUP($C318, '[1]DATA UPDATE'!$C$12:$Z$410, AD$3, 0)="", "", VLOOKUP($C318, '[1]DATA UPDATE'!$C$12:$Z$410, AD$3, 0)), "")</f>
        <v/>
      </c>
      <c r="AE318" s="62" t="str">
        <f>IFERROR(IF(VLOOKUP($C318, '[1]DATA UPDATE'!$C$12:$Z$410, AE$3, 0)="", "", VLOOKUP($C318, '[1]DATA UPDATE'!$C$12:$Z$410, AE$3, 0)), "")</f>
        <v/>
      </c>
      <c r="AF318" s="62" t="str">
        <f>IFERROR(IF(VLOOKUP($C318, '[1]DATA UPDATE'!$C$12:$Z$410, AF$3, 0)="", "", VLOOKUP($C318, '[1]DATA UPDATE'!$C$12:$Z$410, AF$3, 0)), "")</f>
        <v/>
      </c>
      <c r="AG318" s="62" t="str">
        <f>IFERROR(IF(VLOOKUP($C318, '[1]DATA UPDATE'!$C$12:$Z$410, AG$3, 0)="", "", VLOOKUP($C318, '[1]DATA UPDATE'!$C$12:$Z$410, AG$3, 0)), "")</f>
        <v/>
      </c>
      <c r="AH318" s="62" t="str">
        <f>IFERROR(IF(VLOOKUP($C318, '[1]DATA UPDATE'!$C$12:$Z$410, AH$3, 0)="", "", VLOOKUP($C318, '[1]DATA UPDATE'!$C$12:$Z$410, AH$3, 0)), "")</f>
        <v/>
      </c>
    </row>
    <row r="319" spans="3:34" ht="12" customHeight="1" x14ac:dyDescent="0.35">
      <c r="C319" s="17" t="s">
        <v>1141</v>
      </c>
      <c r="D319" s="18" t="s">
        <v>1142</v>
      </c>
      <c r="E319" s="47" t="s">
        <v>108</v>
      </c>
      <c r="F319" s="56">
        <v>4</v>
      </c>
      <c r="G319" s="15" t="s">
        <v>108</v>
      </c>
      <c r="H319" s="9" t="s">
        <v>39</v>
      </c>
      <c r="I319" s="1" t="s">
        <v>1143</v>
      </c>
      <c r="J319" s="1" t="s">
        <v>1144</v>
      </c>
      <c r="K319" s="5" t="s">
        <v>26</v>
      </c>
      <c r="L319" s="5" t="s">
        <v>116</v>
      </c>
      <c r="M319" s="1" t="s">
        <v>217</v>
      </c>
      <c r="N319" s="32" t="s">
        <v>1145</v>
      </c>
      <c r="O319" s="62" t="str">
        <f>VLOOKUP($C319, '[1]DATA UPDATE'!$C$12:$G$410, 5, 0)</f>
        <v>01/06/2026</v>
      </c>
      <c r="P319" s="62" t="str">
        <f>IFERROR(IF(VLOOKUP($C319, '[1]DATA UPDATE'!$C$12:$Z$410, P$3, 0)="", "", VLOOKUP($C319, '[1]DATA UPDATE'!$C$12:$Z$410, P$3, 0)), "")</f>
        <v>31/08/2026</v>
      </c>
      <c r="Q319" s="62" t="str">
        <f>IFERROR(IF(VLOOKUP($C319, '[1]DATA UPDATE'!$C$12:$Z$410, Q$3, 0)="", "", VLOOKUP($C319, '[1]DATA UPDATE'!$C$12:$Z$410, Q$3, 0)), "")</f>
        <v/>
      </c>
      <c r="R319" s="62" t="str">
        <f>IFERROR(IF(VLOOKUP($C319, '[1]DATA UPDATE'!$C$12:$Z$410, R$3, 0)="", "", VLOOKUP($C319, '[1]DATA UPDATE'!$C$12:$Z$410, R$3, 0)), "")</f>
        <v/>
      </c>
      <c r="S319" s="62" t="str">
        <f>IFERROR(IF(VLOOKUP($C319, '[1]DATA UPDATE'!$C$12:$Z$410, S$3, 0)="", "", VLOOKUP($C319, '[1]DATA UPDATE'!$C$12:$Z$410, S$3, 0)), "")</f>
        <v/>
      </c>
      <c r="T319" s="62" t="str">
        <f>IFERROR(IF(VLOOKUP($C319, '[1]DATA UPDATE'!$C$12:$Z$410, T$3, 0)="", "", VLOOKUP($C319, '[1]DATA UPDATE'!$C$12:$Z$410, T$3, 0)), "")</f>
        <v/>
      </c>
      <c r="U319" s="62" t="str">
        <f>IFERROR(IF(VLOOKUP($C319, '[1]DATA UPDATE'!$C$12:$Z$410, U$3, 0)="", "", VLOOKUP($C319, '[1]DATA UPDATE'!$C$12:$Z$410, U$3, 0)), "")</f>
        <v/>
      </c>
      <c r="V319" s="62" t="str">
        <f>IFERROR(IF(VLOOKUP($C319, '[1]DATA UPDATE'!$C$12:$Z$410, V$3, 0)="", "", VLOOKUP($C319, '[1]DATA UPDATE'!$C$12:$Z$410, V$3, 0)), "")</f>
        <v/>
      </c>
      <c r="W319" s="62" t="str">
        <f>IFERROR(IF(VLOOKUP($C319, '[1]DATA UPDATE'!$C$12:$Z$410, W$3, 0)="", "", VLOOKUP($C319, '[1]DATA UPDATE'!$C$12:$Z$410, W$3, 0)), "")</f>
        <v/>
      </c>
      <c r="X319" s="62" t="str">
        <f>IFERROR(IF(VLOOKUP($C319, '[1]DATA UPDATE'!$C$12:$Z$410, X$3, 0)="", "", VLOOKUP($C319, '[1]DATA UPDATE'!$C$12:$Z$410, X$3, 0)), "")</f>
        <v/>
      </c>
      <c r="Y319" s="62" t="str">
        <f>IFERROR(IF(VLOOKUP($C319, '[1]DATA UPDATE'!$C$12:$Z$410, Y$3, 0)="", "", VLOOKUP($C319, '[1]DATA UPDATE'!$C$12:$Z$410, Y$3, 0)), "")</f>
        <v/>
      </c>
      <c r="Z319" s="62" t="str">
        <f>IFERROR(IF(VLOOKUP($C319, '[1]DATA UPDATE'!$C$12:$Z$410, Z$3, 0)="", "", VLOOKUP($C319, '[1]DATA UPDATE'!$C$12:$Z$410, Z$3, 0)), "")</f>
        <v/>
      </c>
      <c r="AA319" s="62" t="str">
        <f>IFERROR(IF(VLOOKUP($C319, '[1]DATA UPDATE'!$C$12:$Z$410, AA$3, 0)="", "", VLOOKUP($C319, '[1]DATA UPDATE'!$C$12:$Z$410, AA$3, 0)), "")</f>
        <v/>
      </c>
      <c r="AB319" s="62" t="str">
        <f>IFERROR(IF(VLOOKUP($C319, '[1]DATA UPDATE'!$C$12:$Z$410, AB$3, 0)="", "", VLOOKUP($C319, '[1]DATA UPDATE'!$C$12:$Z$410, AB$3, 0)), "")</f>
        <v/>
      </c>
      <c r="AC319" s="62" t="str">
        <f>IFERROR(IF(VLOOKUP($C319, '[1]DATA UPDATE'!$C$12:$Z$410, AC$3, 0)="", "", VLOOKUP($C319, '[1]DATA UPDATE'!$C$12:$Z$410, AC$3, 0)), "")</f>
        <v/>
      </c>
      <c r="AD319" s="62" t="str">
        <f>IFERROR(IF(VLOOKUP($C319, '[1]DATA UPDATE'!$C$12:$Z$410, AD$3, 0)="", "", VLOOKUP($C319, '[1]DATA UPDATE'!$C$12:$Z$410, AD$3, 0)), "")</f>
        <v/>
      </c>
      <c r="AE319" s="62" t="str">
        <f>IFERROR(IF(VLOOKUP($C319, '[1]DATA UPDATE'!$C$12:$Z$410, AE$3, 0)="", "", VLOOKUP($C319, '[1]DATA UPDATE'!$C$12:$Z$410, AE$3, 0)), "")</f>
        <v/>
      </c>
      <c r="AF319" s="62" t="str">
        <f>IFERROR(IF(VLOOKUP($C319, '[1]DATA UPDATE'!$C$12:$Z$410, AF$3, 0)="", "", VLOOKUP($C319, '[1]DATA UPDATE'!$C$12:$Z$410, AF$3, 0)), "")</f>
        <v/>
      </c>
      <c r="AG319" s="62" t="str">
        <f>IFERROR(IF(VLOOKUP($C319, '[1]DATA UPDATE'!$C$12:$Z$410, AG$3, 0)="", "", VLOOKUP($C319, '[1]DATA UPDATE'!$C$12:$Z$410, AG$3, 0)), "")</f>
        <v/>
      </c>
      <c r="AH319" s="62" t="str">
        <f>IFERROR(IF(VLOOKUP($C319, '[1]DATA UPDATE'!$C$12:$Z$410, AH$3, 0)="", "", VLOOKUP($C319, '[1]DATA UPDATE'!$C$12:$Z$410, AH$3, 0)), "")</f>
        <v/>
      </c>
    </row>
    <row r="320" spans="3:34" ht="12" customHeight="1" x14ac:dyDescent="0.35">
      <c r="C320" s="17" t="s">
        <v>1146</v>
      </c>
      <c r="D320" s="16" t="s">
        <v>1147</v>
      </c>
      <c r="E320" s="47" t="s">
        <v>108</v>
      </c>
      <c r="F320" s="56">
        <v>4</v>
      </c>
      <c r="G320" s="15" t="s">
        <v>108</v>
      </c>
      <c r="H320" s="9" t="s">
        <v>39</v>
      </c>
      <c r="I320" s="1" t="s">
        <v>1148</v>
      </c>
      <c r="J320" s="1" t="s">
        <v>1149</v>
      </c>
      <c r="K320" s="5" t="s">
        <v>26</v>
      </c>
      <c r="L320" s="5" t="s">
        <v>33</v>
      </c>
      <c r="M320" s="1" t="s">
        <v>20</v>
      </c>
      <c r="N320" s="32" t="s">
        <v>1150</v>
      </c>
      <c r="O320" s="62" t="str">
        <f>VLOOKUP($C320, '[1]DATA UPDATE'!$C$12:$G$410, 5, 0)</f>
        <v>01/06/2026</v>
      </c>
      <c r="P320" s="62" t="str">
        <f>IFERROR(IF(VLOOKUP($C320, '[1]DATA UPDATE'!$C$12:$Z$410, P$3, 0)="", "", VLOOKUP($C320, '[1]DATA UPDATE'!$C$12:$Z$410, P$3, 0)), "")</f>
        <v>31/08/2026</v>
      </c>
      <c r="Q320" s="62" t="str">
        <f>IFERROR(IF(VLOOKUP($C320, '[1]DATA UPDATE'!$C$12:$Z$410, Q$3, 0)="", "", VLOOKUP($C320, '[1]DATA UPDATE'!$C$12:$Z$410, Q$3, 0)), "")</f>
        <v/>
      </c>
      <c r="R320" s="62" t="str">
        <f>IFERROR(IF(VLOOKUP($C320, '[1]DATA UPDATE'!$C$12:$Z$410, R$3, 0)="", "", VLOOKUP($C320, '[1]DATA UPDATE'!$C$12:$Z$410, R$3, 0)), "")</f>
        <v/>
      </c>
      <c r="S320" s="62" t="str">
        <f>IFERROR(IF(VLOOKUP($C320, '[1]DATA UPDATE'!$C$12:$Z$410, S$3, 0)="", "", VLOOKUP($C320, '[1]DATA UPDATE'!$C$12:$Z$410, S$3, 0)), "")</f>
        <v/>
      </c>
      <c r="T320" s="62" t="str">
        <f>IFERROR(IF(VLOOKUP($C320, '[1]DATA UPDATE'!$C$12:$Z$410, T$3, 0)="", "", VLOOKUP($C320, '[1]DATA UPDATE'!$C$12:$Z$410, T$3, 0)), "")</f>
        <v/>
      </c>
      <c r="U320" s="62" t="str">
        <f>IFERROR(IF(VLOOKUP($C320, '[1]DATA UPDATE'!$C$12:$Z$410, U$3, 0)="", "", VLOOKUP($C320, '[1]DATA UPDATE'!$C$12:$Z$410, U$3, 0)), "")</f>
        <v/>
      </c>
      <c r="V320" s="62" t="str">
        <f>IFERROR(IF(VLOOKUP($C320, '[1]DATA UPDATE'!$C$12:$Z$410, V$3, 0)="", "", VLOOKUP($C320, '[1]DATA UPDATE'!$C$12:$Z$410, V$3, 0)), "")</f>
        <v/>
      </c>
      <c r="W320" s="62" t="str">
        <f>IFERROR(IF(VLOOKUP($C320, '[1]DATA UPDATE'!$C$12:$Z$410, W$3, 0)="", "", VLOOKUP($C320, '[1]DATA UPDATE'!$C$12:$Z$410, W$3, 0)), "")</f>
        <v/>
      </c>
      <c r="X320" s="62" t="str">
        <f>IFERROR(IF(VLOOKUP($C320, '[1]DATA UPDATE'!$C$12:$Z$410, X$3, 0)="", "", VLOOKUP($C320, '[1]DATA UPDATE'!$C$12:$Z$410, X$3, 0)), "")</f>
        <v/>
      </c>
      <c r="Y320" s="62" t="str">
        <f>IFERROR(IF(VLOOKUP($C320, '[1]DATA UPDATE'!$C$12:$Z$410, Y$3, 0)="", "", VLOOKUP($C320, '[1]DATA UPDATE'!$C$12:$Z$410, Y$3, 0)), "")</f>
        <v/>
      </c>
      <c r="Z320" s="62" t="str">
        <f>IFERROR(IF(VLOOKUP($C320, '[1]DATA UPDATE'!$C$12:$Z$410, Z$3, 0)="", "", VLOOKUP($C320, '[1]DATA UPDATE'!$C$12:$Z$410, Z$3, 0)), "")</f>
        <v/>
      </c>
      <c r="AA320" s="62" t="str">
        <f>IFERROR(IF(VLOOKUP($C320, '[1]DATA UPDATE'!$C$12:$Z$410, AA$3, 0)="", "", VLOOKUP($C320, '[1]DATA UPDATE'!$C$12:$Z$410, AA$3, 0)), "")</f>
        <v/>
      </c>
      <c r="AB320" s="62" t="str">
        <f>IFERROR(IF(VLOOKUP($C320, '[1]DATA UPDATE'!$C$12:$Z$410, AB$3, 0)="", "", VLOOKUP($C320, '[1]DATA UPDATE'!$C$12:$Z$410, AB$3, 0)), "")</f>
        <v/>
      </c>
      <c r="AC320" s="62" t="str">
        <f>IFERROR(IF(VLOOKUP($C320, '[1]DATA UPDATE'!$C$12:$Z$410, AC$3, 0)="", "", VLOOKUP($C320, '[1]DATA UPDATE'!$C$12:$Z$410, AC$3, 0)), "")</f>
        <v/>
      </c>
      <c r="AD320" s="62" t="str">
        <f>IFERROR(IF(VLOOKUP($C320, '[1]DATA UPDATE'!$C$12:$Z$410, AD$3, 0)="", "", VLOOKUP($C320, '[1]DATA UPDATE'!$C$12:$Z$410, AD$3, 0)), "")</f>
        <v/>
      </c>
      <c r="AE320" s="62" t="str">
        <f>IFERROR(IF(VLOOKUP($C320, '[1]DATA UPDATE'!$C$12:$Z$410, AE$3, 0)="", "", VLOOKUP($C320, '[1]DATA UPDATE'!$C$12:$Z$410, AE$3, 0)), "")</f>
        <v/>
      </c>
      <c r="AF320" s="62" t="str">
        <f>IFERROR(IF(VLOOKUP($C320, '[1]DATA UPDATE'!$C$12:$Z$410, AF$3, 0)="", "", VLOOKUP($C320, '[1]DATA UPDATE'!$C$12:$Z$410, AF$3, 0)), "")</f>
        <v/>
      </c>
      <c r="AG320" s="62" t="str">
        <f>IFERROR(IF(VLOOKUP($C320, '[1]DATA UPDATE'!$C$12:$Z$410, AG$3, 0)="", "", VLOOKUP($C320, '[1]DATA UPDATE'!$C$12:$Z$410, AG$3, 0)), "")</f>
        <v/>
      </c>
      <c r="AH320" s="62" t="str">
        <f>IFERROR(IF(VLOOKUP($C320, '[1]DATA UPDATE'!$C$12:$Z$410, AH$3, 0)="", "", VLOOKUP($C320, '[1]DATA UPDATE'!$C$12:$Z$410, AH$3, 0)), "")</f>
        <v/>
      </c>
    </row>
    <row r="321" spans="3:34" ht="12" customHeight="1" x14ac:dyDescent="0.35">
      <c r="C321" s="17" t="s">
        <v>1151</v>
      </c>
      <c r="D321" s="16" t="s">
        <v>1152</v>
      </c>
      <c r="E321" s="47" t="s">
        <v>108</v>
      </c>
      <c r="F321" s="56">
        <v>4</v>
      </c>
      <c r="G321" s="15" t="s">
        <v>108</v>
      </c>
      <c r="H321" s="9" t="s">
        <v>39</v>
      </c>
      <c r="I321" s="1" t="s">
        <v>1153</v>
      </c>
      <c r="J321" s="1" t="s">
        <v>1154</v>
      </c>
      <c r="K321" s="5" t="s">
        <v>26</v>
      </c>
      <c r="L321" s="5" t="s">
        <v>33</v>
      </c>
      <c r="M321" s="1" t="s">
        <v>34</v>
      </c>
      <c r="N321" s="32" t="s">
        <v>1155</v>
      </c>
      <c r="O321" s="62" t="str">
        <f>VLOOKUP($C321, '[1]DATA UPDATE'!$C$12:$G$410, 5, 0)</f>
        <v>01/06/2026</v>
      </c>
      <c r="P321" s="62" t="str">
        <f>IFERROR(IF(VLOOKUP($C321, '[1]DATA UPDATE'!$C$12:$Z$410, P$3, 0)="", "", VLOOKUP($C321, '[1]DATA UPDATE'!$C$12:$Z$410, P$3, 0)), "")</f>
        <v>31/08/2026</v>
      </c>
      <c r="Q321" s="62" t="str">
        <f>IFERROR(IF(VLOOKUP($C321, '[1]DATA UPDATE'!$C$12:$Z$410, Q$3, 0)="", "", VLOOKUP($C321, '[1]DATA UPDATE'!$C$12:$Z$410, Q$3, 0)), "")</f>
        <v/>
      </c>
      <c r="R321" s="62" t="str">
        <f>IFERROR(IF(VLOOKUP($C321, '[1]DATA UPDATE'!$C$12:$Z$410, R$3, 0)="", "", VLOOKUP($C321, '[1]DATA UPDATE'!$C$12:$Z$410, R$3, 0)), "")</f>
        <v/>
      </c>
      <c r="S321" s="62" t="str">
        <f>IFERROR(IF(VLOOKUP($C321, '[1]DATA UPDATE'!$C$12:$Z$410, S$3, 0)="", "", VLOOKUP($C321, '[1]DATA UPDATE'!$C$12:$Z$410, S$3, 0)), "")</f>
        <v/>
      </c>
      <c r="T321" s="62" t="str">
        <f>IFERROR(IF(VLOOKUP($C321, '[1]DATA UPDATE'!$C$12:$Z$410, T$3, 0)="", "", VLOOKUP($C321, '[1]DATA UPDATE'!$C$12:$Z$410, T$3, 0)), "")</f>
        <v/>
      </c>
      <c r="U321" s="62" t="str">
        <f>IFERROR(IF(VLOOKUP($C321, '[1]DATA UPDATE'!$C$12:$Z$410, U$3, 0)="", "", VLOOKUP($C321, '[1]DATA UPDATE'!$C$12:$Z$410, U$3, 0)), "")</f>
        <v/>
      </c>
      <c r="V321" s="62" t="str">
        <f>IFERROR(IF(VLOOKUP($C321, '[1]DATA UPDATE'!$C$12:$Z$410, V$3, 0)="", "", VLOOKUP($C321, '[1]DATA UPDATE'!$C$12:$Z$410, V$3, 0)), "")</f>
        <v/>
      </c>
      <c r="W321" s="62" t="str">
        <f>IFERROR(IF(VLOOKUP($C321, '[1]DATA UPDATE'!$C$12:$Z$410, W$3, 0)="", "", VLOOKUP($C321, '[1]DATA UPDATE'!$C$12:$Z$410, W$3, 0)), "")</f>
        <v/>
      </c>
      <c r="X321" s="62" t="str">
        <f>IFERROR(IF(VLOOKUP($C321, '[1]DATA UPDATE'!$C$12:$Z$410, X$3, 0)="", "", VLOOKUP($C321, '[1]DATA UPDATE'!$C$12:$Z$410, X$3, 0)), "")</f>
        <v/>
      </c>
      <c r="Y321" s="62" t="str">
        <f>IFERROR(IF(VLOOKUP($C321, '[1]DATA UPDATE'!$C$12:$Z$410, Y$3, 0)="", "", VLOOKUP($C321, '[1]DATA UPDATE'!$C$12:$Z$410, Y$3, 0)), "")</f>
        <v/>
      </c>
      <c r="Z321" s="62" t="str">
        <f>IFERROR(IF(VLOOKUP($C321, '[1]DATA UPDATE'!$C$12:$Z$410, Z$3, 0)="", "", VLOOKUP($C321, '[1]DATA UPDATE'!$C$12:$Z$410, Z$3, 0)), "")</f>
        <v/>
      </c>
      <c r="AA321" s="62" t="str">
        <f>IFERROR(IF(VLOOKUP($C321, '[1]DATA UPDATE'!$C$12:$Z$410, AA$3, 0)="", "", VLOOKUP($C321, '[1]DATA UPDATE'!$C$12:$Z$410, AA$3, 0)), "")</f>
        <v/>
      </c>
      <c r="AB321" s="62" t="str">
        <f>IFERROR(IF(VLOOKUP($C321, '[1]DATA UPDATE'!$C$12:$Z$410, AB$3, 0)="", "", VLOOKUP($C321, '[1]DATA UPDATE'!$C$12:$Z$410, AB$3, 0)), "")</f>
        <v/>
      </c>
      <c r="AC321" s="62" t="str">
        <f>IFERROR(IF(VLOOKUP($C321, '[1]DATA UPDATE'!$C$12:$Z$410, AC$3, 0)="", "", VLOOKUP($C321, '[1]DATA UPDATE'!$C$12:$Z$410, AC$3, 0)), "")</f>
        <v/>
      </c>
      <c r="AD321" s="62" t="str">
        <f>IFERROR(IF(VLOOKUP($C321, '[1]DATA UPDATE'!$C$12:$Z$410, AD$3, 0)="", "", VLOOKUP($C321, '[1]DATA UPDATE'!$C$12:$Z$410, AD$3, 0)), "")</f>
        <v/>
      </c>
      <c r="AE321" s="62" t="str">
        <f>IFERROR(IF(VLOOKUP($C321, '[1]DATA UPDATE'!$C$12:$Z$410, AE$3, 0)="", "", VLOOKUP($C321, '[1]DATA UPDATE'!$C$12:$Z$410, AE$3, 0)), "")</f>
        <v/>
      </c>
      <c r="AF321" s="62" t="str">
        <f>IFERROR(IF(VLOOKUP($C321, '[1]DATA UPDATE'!$C$12:$Z$410, AF$3, 0)="", "", VLOOKUP($C321, '[1]DATA UPDATE'!$C$12:$Z$410, AF$3, 0)), "")</f>
        <v/>
      </c>
      <c r="AG321" s="62" t="str">
        <f>IFERROR(IF(VLOOKUP($C321, '[1]DATA UPDATE'!$C$12:$Z$410, AG$3, 0)="", "", VLOOKUP($C321, '[1]DATA UPDATE'!$C$12:$Z$410, AG$3, 0)), "")</f>
        <v/>
      </c>
      <c r="AH321" s="62" t="str">
        <f>IFERROR(IF(VLOOKUP($C321, '[1]DATA UPDATE'!$C$12:$Z$410, AH$3, 0)="", "", VLOOKUP($C321, '[1]DATA UPDATE'!$C$12:$Z$410, AH$3, 0)), "")</f>
        <v/>
      </c>
    </row>
    <row r="322" spans="3:34" ht="12" customHeight="1" x14ac:dyDescent="0.35">
      <c r="C322" s="17" t="s">
        <v>1156</v>
      </c>
      <c r="D322" s="18" t="s">
        <v>1157</v>
      </c>
      <c r="E322" s="47" t="s">
        <v>108</v>
      </c>
      <c r="F322" s="56">
        <v>4</v>
      </c>
      <c r="G322" s="15" t="s">
        <v>108</v>
      </c>
      <c r="H322" s="9" t="s">
        <v>39</v>
      </c>
      <c r="I322" s="1" t="s">
        <v>365</v>
      </c>
      <c r="J322" s="1" t="s">
        <v>1158</v>
      </c>
      <c r="K322" s="5" t="s">
        <v>26</v>
      </c>
      <c r="L322" s="5" t="s">
        <v>33</v>
      </c>
      <c r="M322" s="1" t="s">
        <v>34</v>
      </c>
      <c r="N322" s="32" t="s">
        <v>1159</v>
      </c>
      <c r="O322" s="62" t="str">
        <f>VLOOKUP($C322, '[1]DATA UPDATE'!$C$12:$G$410, 5, 0)</f>
        <v>01/06/2026</v>
      </c>
      <c r="P322" s="62" t="str">
        <f>IFERROR(IF(VLOOKUP($C322, '[1]DATA UPDATE'!$C$12:$Z$410, P$3, 0)="", "", VLOOKUP($C322, '[1]DATA UPDATE'!$C$12:$Z$410, P$3, 0)), "")</f>
        <v>31/08/2026</v>
      </c>
      <c r="Q322" s="62" t="str">
        <f>IFERROR(IF(VLOOKUP($C322, '[1]DATA UPDATE'!$C$12:$Z$410, Q$3, 0)="", "", VLOOKUP($C322, '[1]DATA UPDATE'!$C$12:$Z$410, Q$3, 0)), "")</f>
        <v/>
      </c>
      <c r="R322" s="62" t="str">
        <f>IFERROR(IF(VLOOKUP($C322, '[1]DATA UPDATE'!$C$12:$Z$410, R$3, 0)="", "", VLOOKUP($C322, '[1]DATA UPDATE'!$C$12:$Z$410, R$3, 0)), "")</f>
        <v/>
      </c>
      <c r="S322" s="62" t="str">
        <f>IFERROR(IF(VLOOKUP($C322, '[1]DATA UPDATE'!$C$12:$Z$410, S$3, 0)="", "", VLOOKUP($C322, '[1]DATA UPDATE'!$C$12:$Z$410, S$3, 0)), "")</f>
        <v/>
      </c>
      <c r="T322" s="62" t="str">
        <f>IFERROR(IF(VLOOKUP($C322, '[1]DATA UPDATE'!$C$12:$Z$410, T$3, 0)="", "", VLOOKUP($C322, '[1]DATA UPDATE'!$C$12:$Z$410, T$3, 0)), "")</f>
        <v/>
      </c>
      <c r="U322" s="62" t="str">
        <f>IFERROR(IF(VLOOKUP($C322, '[1]DATA UPDATE'!$C$12:$Z$410, U$3, 0)="", "", VLOOKUP($C322, '[1]DATA UPDATE'!$C$12:$Z$410, U$3, 0)), "")</f>
        <v/>
      </c>
      <c r="V322" s="62" t="str">
        <f>IFERROR(IF(VLOOKUP($C322, '[1]DATA UPDATE'!$C$12:$Z$410, V$3, 0)="", "", VLOOKUP($C322, '[1]DATA UPDATE'!$C$12:$Z$410, V$3, 0)), "")</f>
        <v/>
      </c>
      <c r="W322" s="62" t="str">
        <f>IFERROR(IF(VLOOKUP($C322, '[1]DATA UPDATE'!$C$12:$Z$410, W$3, 0)="", "", VLOOKUP($C322, '[1]DATA UPDATE'!$C$12:$Z$410, W$3, 0)), "")</f>
        <v/>
      </c>
      <c r="X322" s="62" t="str">
        <f>IFERROR(IF(VLOOKUP($C322, '[1]DATA UPDATE'!$C$12:$Z$410, X$3, 0)="", "", VLOOKUP($C322, '[1]DATA UPDATE'!$C$12:$Z$410, X$3, 0)), "")</f>
        <v/>
      </c>
      <c r="Y322" s="62" t="str">
        <f>IFERROR(IF(VLOOKUP($C322, '[1]DATA UPDATE'!$C$12:$Z$410, Y$3, 0)="", "", VLOOKUP($C322, '[1]DATA UPDATE'!$C$12:$Z$410, Y$3, 0)), "")</f>
        <v/>
      </c>
      <c r="Z322" s="62" t="str">
        <f>IFERROR(IF(VLOOKUP($C322, '[1]DATA UPDATE'!$C$12:$Z$410, Z$3, 0)="", "", VLOOKUP($C322, '[1]DATA UPDATE'!$C$12:$Z$410, Z$3, 0)), "")</f>
        <v/>
      </c>
      <c r="AA322" s="62" t="str">
        <f>IFERROR(IF(VLOOKUP($C322, '[1]DATA UPDATE'!$C$12:$Z$410, AA$3, 0)="", "", VLOOKUP($C322, '[1]DATA UPDATE'!$C$12:$Z$410, AA$3, 0)), "")</f>
        <v/>
      </c>
      <c r="AB322" s="62" t="str">
        <f>IFERROR(IF(VLOOKUP($C322, '[1]DATA UPDATE'!$C$12:$Z$410, AB$3, 0)="", "", VLOOKUP($C322, '[1]DATA UPDATE'!$C$12:$Z$410, AB$3, 0)), "")</f>
        <v/>
      </c>
      <c r="AC322" s="62" t="str">
        <f>IFERROR(IF(VLOOKUP($C322, '[1]DATA UPDATE'!$C$12:$Z$410, AC$3, 0)="", "", VLOOKUP($C322, '[1]DATA UPDATE'!$C$12:$Z$410, AC$3, 0)), "")</f>
        <v/>
      </c>
      <c r="AD322" s="62" t="str">
        <f>IFERROR(IF(VLOOKUP($C322, '[1]DATA UPDATE'!$C$12:$Z$410, AD$3, 0)="", "", VLOOKUP($C322, '[1]DATA UPDATE'!$C$12:$Z$410, AD$3, 0)), "")</f>
        <v/>
      </c>
      <c r="AE322" s="62" t="str">
        <f>IFERROR(IF(VLOOKUP($C322, '[1]DATA UPDATE'!$C$12:$Z$410, AE$3, 0)="", "", VLOOKUP($C322, '[1]DATA UPDATE'!$C$12:$Z$410, AE$3, 0)), "")</f>
        <v/>
      </c>
      <c r="AF322" s="62" t="str">
        <f>IFERROR(IF(VLOOKUP($C322, '[1]DATA UPDATE'!$C$12:$Z$410, AF$3, 0)="", "", VLOOKUP($C322, '[1]DATA UPDATE'!$C$12:$Z$410, AF$3, 0)), "")</f>
        <v/>
      </c>
      <c r="AG322" s="62" t="str">
        <f>IFERROR(IF(VLOOKUP($C322, '[1]DATA UPDATE'!$C$12:$Z$410, AG$3, 0)="", "", VLOOKUP($C322, '[1]DATA UPDATE'!$C$12:$Z$410, AG$3, 0)), "")</f>
        <v/>
      </c>
      <c r="AH322" s="62" t="str">
        <f>IFERROR(IF(VLOOKUP($C322, '[1]DATA UPDATE'!$C$12:$Z$410, AH$3, 0)="", "", VLOOKUP($C322, '[1]DATA UPDATE'!$C$12:$Z$410, AH$3, 0)), "")</f>
        <v/>
      </c>
    </row>
    <row r="323" spans="3:34" ht="12" customHeight="1" x14ac:dyDescent="0.35">
      <c r="C323" s="17" t="s">
        <v>1160</v>
      </c>
      <c r="D323" s="2" t="s">
        <v>1161</v>
      </c>
      <c r="E323" s="47" t="s">
        <v>108</v>
      </c>
      <c r="F323" s="56">
        <v>4</v>
      </c>
      <c r="G323" s="15" t="s">
        <v>108</v>
      </c>
      <c r="H323" s="9" t="s">
        <v>39</v>
      </c>
      <c r="I323" s="1" t="s">
        <v>1162</v>
      </c>
      <c r="J323" s="1" t="s">
        <v>1163</v>
      </c>
      <c r="K323" s="5" t="s">
        <v>26</v>
      </c>
      <c r="L323" s="5" t="s">
        <v>282</v>
      </c>
      <c r="M323" s="1" t="s">
        <v>117</v>
      </c>
      <c r="N323" s="32" t="s">
        <v>1164</v>
      </c>
      <c r="O323" s="62" t="str">
        <f>VLOOKUP($C323, '[1]DATA UPDATE'!$C$12:$G$410, 5, 0)</f>
        <v>01/06/2026</v>
      </c>
      <c r="P323" s="62" t="str">
        <f>IFERROR(IF(VLOOKUP($C323, '[1]DATA UPDATE'!$C$12:$Z$410, P$3, 0)="", "", VLOOKUP($C323, '[1]DATA UPDATE'!$C$12:$Z$410, P$3, 0)), "")</f>
        <v>31/08/2026</v>
      </c>
      <c r="Q323" s="62" t="str">
        <f>IFERROR(IF(VLOOKUP($C323, '[1]DATA UPDATE'!$C$12:$Z$410, Q$3, 0)="", "", VLOOKUP($C323, '[1]DATA UPDATE'!$C$12:$Z$410, Q$3, 0)), "")</f>
        <v/>
      </c>
      <c r="R323" s="62" t="str">
        <f>IFERROR(IF(VLOOKUP($C323, '[1]DATA UPDATE'!$C$12:$Z$410, R$3, 0)="", "", VLOOKUP($C323, '[1]DATA UPDATE'!$C$12:$Z$410, R$3, 0)), "")</f>
        <v/>
      </c>
      <c r="S323" s="62" t="str">
        <f>IFERROR(IF(VLOOKUP($C323, '[1]DATA UPDATE'!$C$12:$Z$410, S$3, 0)="", "", VLOOKUP($C323, '[1]DATA UPDATE'!$C$12:$Z$410, S$3, 0)), "")</f>
        <v/>
      </c>
      <c r="T323" s="62" t="str">
        <f>IFERROR(IF(VLOOKUP($C323, '[1]DATA UPDATE'!$C$12:$Z$410, T$3, 0)="", "", VLOOKUP($C323, '[1]DATA UPDATE'!$C$12:$Z$410, T$3, 0)), "")</f>
        <v/>
      </c>
      <c r="U323" s="62" t="str">
        <f>IFERROR(IF(VLOOKUP($C323, '[1]DATA UPDATE'!$C$12:$Z$410, U$3, 0)="", "", VLOOKUP($C323, '[1]DATA UPDATE'!$C$12:$Z$410, U$3, 0)), "")</f>
        <v/>
      </c>
      <c r="V323" s="62" t="str">
        <f>IFERROR(IF(VLOOKUP($C323, '[1]DATA UPDATE'!$C$12:$Z$410, V$3, 0)="", "", VLOOKUP($C323, '[1]DATA UPDATE'!$C$12:$Z$410, V$3, 0)), "")</f>
        <v/>
      </c>
      <c r="W323" s="62" t="str">
        <f>IFERROR(IF(VLOOKUP($C323, '[1]DATA UPDATE'!$C$12:$Z$410, W$3, 0)="", "", VLOOKUP($C323, '[1]DATA UPDATE'!$C$12:$Z$410, W$3, 0)), "")</f>
        <v/>
      </c>
      <c r="X323" s="62" t="str">
        <f>IFERROR(IF(VLOOKUP($C323, '[1]DATA UPDATE'!$C$12:$Z$410, X$3, 0)="", "", VLOOKUP($C323, '[1]DATA UPDATE'!$C$12:$Z$410, X$3, 0)), "")</f>
        <v/>
      </c>
      <c r="Y323" s="62" t="str">
        <f>IFERROR(IF(VLOOKUP($C323, '[1]DATA UPDATE'!$C$12:$Z$410, Y$3, 0)="", "", VLOOKUP($C323, '[1]DATA UPDATE'!$C$12:$Z$410, Y$3, 0)), "")</f>
        <v/>
      </c>
      <c r="Z323" s="62" t="str">
        <f>IFERROR(IF(VLOOKUP($C323, '[1]DATA UPDATE'!$C$12:$Z$410, Z$3, 0)="", "", VLOOKUP($C323, '[1]DATA UPDATE'!$C$12:$Z$410, Z$3, 0)), "")</f>
        <v/>
      </c>
      <c r="AA323" s="62" t="str">
        <f>IFERROR(IF(VLOOKUP($C323, '[1]DATA UPDATE'!$C$12:$Z$410, AA$3, 0)="", "", VLOOKUP($C323, '[1]DATA UPDATE'!$C$12:$Z$410, AA$3, 0)), "")</f>
        <v/>
      </c>
      <c r="AB323" s="62" t="str">
        <f>IFERROR(IF(VLOOKUP($C323, '[1]DATA UPDATE'!$C$12:$Z$410, AB$3, 0)="", "", VLOOKUP($C323, '[1]DATA UPDATE'!$C$12:$Z$410, AB$3, 0)), "")</f>
        <v/>
      </c>
      <c r="AC323" s="62" t="str">
        <f>IFERROR(IF(VLOOKUP($C323, '[1]DATA UPDATE'!$C$12:$Z$410, AC$3, 0)="", "", VLOOKUP($C323, '[1]DATA UPDATE'!$C$12:$Z$410, AC$3, 0)), "")</f>
        <v/>
      </c>
      <c r="AD323" s="62" t="str">
        <f>IFERROR(IF(VLOOKUP($C323, '[1]DATA UPDATE'!$C$12:$Z$410, AD$3, 0)="", "", VLOOKUP($C323, '[1]DATA UPDATE'!$C$12:$Z$410, AD$3, 0)), "")</f>
        <v/>
      </c>
      <c r="AE323" s="62" t="str">
        <f>IFERROR(IF(VLOOKUP($C323, '[1]DATA UPDATE'!$C$12:$Z$410, AE$3, 0)="", "", VLOOKUP($C323, '[1]DATA UPDATE'!$C$12:$Z$410, AE$3, 0)), "")</f>
        <v/>
      </c>
      <c r="AF323" s="62" t="str">
        <f>IFERROR(IF(VLOOKUP($C323, '[1]DATA UPDATE'!$C$12:$Z$410, AF$3, 0)="", "", VLOOKUP($C323, '[1]DATA UPDATE'!$C$12:$Z$410, AF$3, 0)), "")</f>
        <v/>
      </c>
      <c r="AG323" s="62" t="str">
        <f>IFERROR(IF(VLOOKUP($C323, '[1]DATA UPDATE'!$C$12:$Z$410, AG$3, 0)="", "", VLOOKUP($C323, '[1]DATA UPDATE'!$C$12:$Z$410, AG$3, 0)), "")</f>
        <v/>
      </c>
      <c r="AH323" s="62" t="str">
        <f>IFERROR(IF(VLOOKUP($C323, '[1]DATA UPDATE'!$C$12:$Z$410, AH$3, 0)="", "", VLOOKUP($C323, '[1]DATA UPDATE'!$C$12:$Z$410, AH$3, 0)), "")</f>
        <v/>
      </c>
    </row>
    <row r="324" spans="3:34" ht="12" customHeight="1" x14ac:dyDescent="0.35">
      <c r="C324" s="17" t="s">
        <v>1165</v>
      </c>
      <c r="D324" s="2" t="s">
        <v>252</v>
      </c>
      <c r="E324" s="47" t="s">
        <v>108</v>
      </c>
      <c r="F324" s="56">
        <v>4</v>
      </c>
      <c r="G324" s="15" t="s">
        <v>108</v>
      </c>
      <c r="H324" s="9" t="s">
        <v>39</v>
      </c>
      <c r="I324" s="1" t="s">
        <v>1166</v>
      </c>
      <c r="J324" s="1" t="s">
        <v>1167</v>
      </c>
      <c r="K324" s="5" t="s">
        <v>26</v>
      </c>
      <c r="L324" s="5" t="s">
        <v>33</v>
      </c>
      <c r="M324" s="1" t="s">
        <v>20</v>
      </c>
      <c r="N324" s="32" t="s">
        <v>1168</v>
      </c>
      <c r="O324" s="62" t="str">
        <f>VLOOKUP($C324, '[1]DATA UPDATE'!$C$12:$G$410, 5, 0)</f>
        <v>01/06/2026</v>
      </c>
      <c r="P324" s="62" t="str">
        <f>IFERROR(IF(VLOOKUP($C324, '[1]DATA UPDATE'!$C$12:$Z$410, P$3, 0)="", "", VLOOKUP($C324, '[1]DATA UPDATE'!$C$12:$Z$410, P$3, 0)), "")</f>
        <v>31/08/2026</v>
      </c>
      <c r="Q324" s="62" t="str">
        <f>IFERROR(IF(VLOOKUP($C324, '[1]DATA UPDATE'!$C$12:$Z$410, Q$3, 0)="", "", VLOOKUP($C324, '[1]DATA UPDATE'!$C$12:$Z$410, Q$3, 0)), "")</f>
        <v/>
      </c>
      <c r="R324" s="62" t="str">
        <f>IFERROR(IF(VLOOKUP($C324, '[1]DATA UPDATE'!$C$12:$Z$410, R$3, 0)="", "", VLOOKUP($C324, '[1]DATA UPDATE'!$C$12:$Z$410, R$3, 0)), "")</f>
        <v/>
      </c>
      <c r="S324" s="62" t="str">
        <f>IFERROR(IF(VLOOKUP($C324, '[1]DATA UPDATE'!$C$12:$Z$410, S$3, 0)="", "", VLOOKUP($C324, '[1]DATA UPDATE'!$C$12:$Z$410, S$3, 0)), "")</f>
        <v/>
      </c>
      <c r="T324" s="62" t="str">
        <f>IFERROR(IF(VLOOKUP($C324, '[1]DATA UPDATE'!$C$12:$Z$410, T$3, 0)="", "", VLOOKUP($C324, '[1]DATA UPDATE'!$C$12:$Z$410, T$3, 0)), "")</f>
        <v/>
      </c>
      <c r="U324" s="62" t="str">
        <f>IFERROR(IF(VLOOKUP($C324, '[1]DATA UPDATE'!$C$12:$Z$410, U$3, 0)="", "", VLOOKUP($C324, '[1]DATA UPDATE'!$C$12:$Z$410, U$3, 0)), "")</f>
        <v/>
      </c>
      <c r="V324" s="62" t="str">
        <f>IFERROR(IF(VLOOKUP($C324, '[1]DATA UPDATE'!$C$12:$Z$410, V$3, 0)="", "", VLOOKUP($C324, '[1]DATA UPDATE'!$C$12:$Z$410, V$3, 0)), "")</f>
        <v/>
      </c>
      <c r="W324" s="62" t="str">
        <f>IFERROR(IF(VLOOKUP($C324, '[1]DATA UPDATE'!$C$12:$Z$410, W$3, 0)="", "", VLOOKUP($C324, '[1]DATA UPDATE'!$C$12:$Z$410, W$3, 0)), "")</f>
        <v/>
      </c>
      <c r="X324" s="62" t="str">
        <f>IFERROR(IF(VLOOKUP($C324, '[1]DATA UPDATE'!$C$12:$Z$410, X$3, 0)="", "", VLOOKUP($C324, '[1]DATA UPDATE'!$C$12:$Z$410, X$3, 0)), "")</f>
        <v/>
      </c>
      <c r="Y324" s="62" t="str">
        <f>IFERROR(IF(VLOOKUP($C324, '[1]DATA UPDATE'!$C$12:$Z$410, Y$3, 0)="", "", VLOOKUP($C324, '[1]DATA UPDATE'!$C$12:$Z$410, Y$3, 0)), "")</f>
        <v/>
      </c>
      <c r="Z324" s="62" t="str">
        <f>IFERROR(IF(VLOOKUP($C324, '[1]DATA UPDATE'!$C$12:$Z$410, Z$3, 0)="", "", VLOOKUP($C324, '[1]DATA UPDATE'!$C$12:$Z$410, Z$3, 0)), "")</f>
        <v/>
      </c>
      <c r="AA324" s="62" t="str">
        <f>IFERROR(IF(VLOOKUP($C324, '[1]DATA UPDATE'!$C$12:$Z$410, AA$3, 0)="", "", VLOOKUP($C324, '[1]DATA UPDATE'!$C$12:$Z$410, AA$3, 0)), "")</f>
        <v/>
      </c>
      <c r="AB324" s="62" t="str">
        <f>IFERROR(IF(VLOOKUP($C324, '[1]DATA UPDATE'!$C$12:$Z$410, AB$3, 0)="", "", VLOOKUP($C324, '[1]DATA UPDATE'!$C$12:$Z$410, AB$3, 0)), "")</f>
        <v/>
      </c>
      <c r="AC324" s="62" t="str">
        <f>IFERROR(IF(VLOOKUP($C324, '[1]DATA UPDATE'!$C$12:$Z$410, AC$3, 0)="", "", VLOOKUP($C324, '[1]DATA UPDATE'!$C$12:$Z$410, AC$3, 0)), "")</f>
        <v/>
      </c>
      <c r="AD324" s="62" t="str">
        <f>IFERROR(IF(VLOOKUP($C324, '[1]DATA UPDATE'!$C$12:$Z$410, AD$3, 0)="", "", VLOOKUP($C324, '[1]DATA UPDATE'!$C$12:$Z$410, AD$3, 0)), "")</f>
        <v/>
      </c>
      <c r="AE324" s="62" t="str">
        <f>IFERROR(IF(VLOOKUP($C324, '[1]DATA UPDATE'!$C$12:$Z$410, AE$3, 0)="", "", VLOOKUP($C324, '[1]DATA UPDATE'!$C$12:$Z$410, AE$3, 0)), "")</f>
        <v/>
      </c>
      <c r="AF324" s="62" t="str">
        <f>IFERROR(IF(VLOOKUP($C324, '[1]DATA UPDATE'!$C$12:$Z$410, AF$3, 0)="", "", VLOOKUP($C324, '[1]DATA UPDATE'!$C$12:$Z$410, AF$3, 0)), "")</f>
        <v/>
      </c>
      <c r="AG324" s="62" t="str">
        <f>IFERROR(IF(VLOOKUP($C324, '[1]DATA UPDATE'!$C$12:$Z$410, AG$3, 0)="", "", VLOOKUP($C324, '[1]DATA UPDATE'!$C$12:$Z$410, AG$3, 0)), "")</f>
        <v/>
      </c>
      <c r="AH324" s="62" t="str">
        <f>IFERROR(IF(VLOOKUP($C324, '[1]DATA UPDATE'!$C$12:$Z$410, AH$3, 0)="", "", VLOOKUP($C324, '[1]DATA UPDATE'!$C$12:$Z$410, AH$3, 0)), "")</f>
        <v/>
      </c>
    </row>
    <row r="325" spans="3:34" ht="12" customHeight="1" x14ac:dyDescent="0.35">
      <c r="C325" s="17" t="s">
        <v>1169</v>
      </c>
      <c r="D325" s="2" t="s">
        <v>1170</v>
      </c>
      <c r="E325" s="47" t="s">
        <v>108</v>
      </c>
      <c r="F325" s="56">
        <v>4</v>
      </c>
      <c r="G325" s="15" t="s">
        <v>108</v>
      </c>
      <c r="H325" s="9" t="s">
        <v>39</v>
      </c>
      <c r="I325" s="1" t="s">
        <v>1171</v>
      </c>
      <c r="J325" s="1" t="s">
        <v>1172</v>
      </c>
      <c r="K325" s="5" t="s">
        <v>26</v>
      </c>
      <c r="L325" s="5" t="s">
        <v>33</v>
      </c>
      <c r="M325" s="1" t="s">
        <v>34</v>
      </c>
      <c r="N325" s="32" t="s">
        <v>1173</v>
      </c>
      <c r="O325" s="62" t="str">
        <f>VLOOKUP($C325, '[1]DATA UPDATE'!$C$12:$G$410, 5, 0)</f>
        <v>01/06/2026</v>
      </c>
      <c r="P325" s="62" t="str">
        <f>IFERROR(IF(VLOOKUP($C325, '[1]DATA UPDATE'!$C$12:$Z$410, P$3, 0)="", "", VLOOKUP($C325, '[1]DATA UPDATE'!$C$12:$Z$410, P$3, 0)), "")</f>
        <v>31/08/2026</v>
      </c>
      <c r="Q325" s="62" t="str">
        <f>IFERROR(IF(VLOOKUP($C325, '[1]DATA UPDATE'!$C$12:$Z$410, Q$3, 0)="", "", VLOOKUP($C325, '[1]DATA UPDATE'!$C$12:$Z$410, Q$3, 0)), "")</f>
        <v/>
      </c>
      <c r="R325" s="62" t="str">
        <f>IFERROR(IF(VLOOKUP($C325, '[1]DATA UPDATE'!$C$12:$Z$410, R$3, 0)="", "", VLOOKUP($C325, '[1]DATA UPDATE'!$C$12:$Z$410, R$3, 0)), "")</f>
        <v/>
      </c>
      <c r="S325" s="62" t="str">
        <f>IFERROR(IF(VLOOKUP($C325, '[1]DATA UPDATE'!$C$12:$Z$410, S$3, 0)="", "", VLOOKUP($C325, '[1]DATA UPDATE'!$C$12:$Z$410, S$3, 0)), "")</f>
        <v/>
      </c>
      <c r="T325" s="62" t="str">
        <f>IFERROR(IF(VLOOKUP($C325, '[1]DATA UPDATE'!$C$12:$Z$410, T$3, 0)="", "", VLOOKUP($C325, '[1]DATA UPDATE'!$C$12:$Z$410, T$3, 0)), "")</f>
        <v/>
      </c>
      <c r="U325" s="62" t="str">
        <f>IFERROR(IF(VLOOKUP($C325, '[1]DATA UPDATE'!$C$12:$Z$410, U$3, 0)="", "", VLOOKUP($C325, '[1]DATA UPDATE'!$C$12:$Z$410, U$3, 0)), "")</f>
        <v/>
      </c>
      <c r="V325" s="62" t="str">
        <f>IFERROR(IF(VLOOKUP($C325, '[1]DATA UPDATE'!$C$12:$Z$410, V$3, 0)="", "", VLOOKUP($C325, '[1]DATA UPDATE'!$C$12:$Z$410, V$3, 0)), "")</f>
        <v/>
      </c>
      <c r="W325" s="62" t="str">
        <f>IFERROR(IF(VLOOKUP($C325, '[1]DATA UPDATE'!$C$12:$Z$410, W$3, 0)="", "", VLOOKUP($C325, '[1]DATA UPDATE'!$C$12:$Z$410, W$3, 0)), "")</f>
        <v/>
      </c>
      <c r="X325" s="62" t="str">
        <f>IFERROR(IF(VLOOKUP($C325, '[1]DATA UPDATE'!$C$12:$Z$410, X$3, 0)="", "", VLOOKUP($C325, '[1]DATA UPDATE'!$C$12:$Z$410, X$3, 0)), "")</f>
        <v/>
      </c>
      <c r="Y325" s="62" t="str">
        <f>IFERROR(IF(VLOOKUP($C325, '[1]DATA UPDATE'!$C$12:$Z$410, Y$3, 0)="", "", VLOOKUP($C325, '[1]DATA UPDATE'!$C$12:$Z$410, Y$3, 0)), "")</f>
        <v/>
      </c>
      <c r="Z325" s="62" t="str">
        <f>IFERROR(IF(VLOOKUP($C325, '[1]DATA UPDATE'!$C$12:$Z$410, Z$3, 0)="", "", VLOOKUP($C325, '[1]DATA UPDATE'!$C$12:$Z$410, Z$3, 0)), "")</f>
        <v/>
      </c>
      <c r="AA325" s="62" t="str">
        <f>IFERROR(IF(VLOOKUP($C325, '[1]DATA UPDATE'!$C$12:$Z$410, AA$3, 0)="", "", VLOOKUP($C325, '[1]DATA UPDATE'!$C$12:$Z$410, AA$3, 0)), "")</f>
        <v/>
      </c>
      <c r="AB325" s="62" t="str">
        <f>IFERROR(IF(VLOOKUP($C325, '[1]DATA UPDATE'!$C$12:$Z$410, AB$3, 0)="", "", VLOOKUP($C325, '[1]DATA UPDATE'!$C$12:$Z$410, AB$3, 0)), "")</f>
        <v/>
      </c>
      <c r="AC325" s="62" t="str">
        <f>IFERROR(IF(VLOOKUP($C325, '[1]DATA UPDATE'!$C$12:$Z$410, AC$3, 0)="", "", VLOOKUP($C325, '[1]DATA UPDATE'!$C$12:$Z$410, AC$3, 0)), "")</f>
        <v/>
      </c>
      <c r="AD325" s="62" t="str">
        <f>IFERROR(IF(VLOOKUP($C325, '[1]DATA UPDATE'!$C$12:$Z$410, AD$3, 0)="", "", VLOOKUP($C325, '[1]DATA UPDATE'!$C$12:$Z$410, AD$3, 0)), "")</f>
        <v/>
      </c>
      <c r="AE325" s="62" t="str">
        <f>IFERROR(IF(VLOOKUP($C325, '[1]DATA UPDATE'!$C$12:$Z$410, AE$3, 0)="", "", VLOOKUP($C325, '[1]DATA UPDATE'!$C$12:$Z$410, AE$3, 0)), "")</f>
        <v/>
      </c>
      <c r="AF325" s="62" t="str">
        <f>IFERROR(IF(VLOOKUP($C325, '[1]DATA UPDATE'!$C$12:$Z$410, AF$3, 0)="", "", VLOOKUP($C325, '[1]DATA UPDATE'!$C$12:$Z$410, AF$3, 0)), "")</f>
        <v/>
      </c>
      <c r="AG325" s="62" t="str">
        <f>IFERROR(IF(VLOOKUP($C325, '[1]DATA UPDATE'!$C$12:$Z$410, AG$3, 0)="", "", VLOOKUP($C325, '[1]DATA UPDATE'!$C$12:$Z$410, AG$3, 0)), "")</f>
        <v/>
      </c>
      <c r="AH325" s="62" t="str">
        <f>IFERROR(IF(VLOOKUP($C325, '[1]DATA UPDATE'!$C$12:$Z$410, AH$3, 0)="", "", VLOOKUP($C325, '[1]DATA UPDATE'!$C$12:$Z$410, AH$3, 0)), "")</f>
        <v/>
      </c>
    </row>
    <row r="326" spans="3:34" ht="12" customHeight="1" x14ac:dyDescent="0.35">
      <c r="C326" s="17" t="s">
        <v>1174</v>
      </c>
      <c r="D326" s="2" t="s">
        <v>1175</v>
      </c>
      <c r="E326" s="47" t="s">
        <v>108</v>
      </c>
      <c r="F326" s="56">
        <v>4</v>
      </c>
      <c r="G326" s="15" t="s">
        <v>108</v>
      </c>
      <c r="H326" s="9" t="s">
        <v>39</v>
      </c>
      <c r="I326" s="1" t="s">
        <v>1176</v>
      </c>
      <c r="J326" s="1" t="s">
        <v>1177</v>
      </c>
      <c r="K326" s="5" t="s">
        <v>26</v>
      </c>
      <c r="L326" s="5" t="s">
        <v>33</v>
      </c>
      <c r="M326" s="1" t="s">
        <v>20</v>
      </c>
      <c r="N326" s="32" t="s">
        <v>1178</v>
      </c>
      <c r="O326" s="62" t="str">
        <f>VLOOKUP($C326, '[1]DATA UPDATE'!$C$12:$G$410, 5, 0)</f>
        <v>01/06/2026</v>
      </c>
      <c r="P326" s="62" t="str">
        <f>IFERROR(IF(VLOOKUP($C326, '[1]DATA UPDATE'!$C$12:$Z$410, P$3, 0)="", "", VLOOKUP($C326, '[1]DATA UPDATE'!$C$12:$Z$410, P$3, 0)), "")</f>
        <v>31/08/2026</v>
      </c>
      <c r="Q326" s="62" t="str">
        <f>IFERROR(IF(VLOOKUP($C326, '[1]DATA UPDATE'!$C$12:$Z$410, Q$3, 0)="", "", VLOOKUP($C326, '[1]DATA UPDATE'!$C$12:$Z$410, Q$3, 0)), "")</f>
        <v/>
      </c>
      <c r="R326" s="62" t="str">
        <f>IFERROR(IF(VLOOKUP($C326, '[1]DATA UPDATE'!$C$12:$Z$410, R$3, 0)="", "", VLOOKUP($C326, '[1]DATA UPDATE'!$C$12:$Z$410, R$3, 0)), "")</f>
        <v/>
      </c>
      <c r="S326" s="62" t="str">
        <f>IFERROR(IF(VLOOKUP($C326, '[1]DATA UPDATE'!$C$12:$Z$410, S$3, 0)="", "", VLOOKUP($C326, '[1]DATA UPDATE'!$C$12:$Z$410, S$3, 0)), "")</f>
        <v/>
      </c>
      <c r="T326" s="62" t="str">
        <f>IFERROR(IF(VLOOKUP($C326, '[1]DATA UPDATE'!$C$12:$Z$410, T$3, 0)="", "", VLOOKUP($C326, '[1]DATA UPDATE'!$C$12:$Z$410, T$3, 0)), "")</f>
        <v/>
      </c>
      <c r="U326" s="62" t="str">
        <f>IFERROR(IF(VLOOKUP($C326, '[1]DATA UPDATE'!$C$12:$Z$410, U$3, 0)="", "", VLOOKUP($C326, '[1]DATA UPDATE'!$C$12:$Z$410, U$3, 0)), "")</f>
        <v/>
      </c>
      <c r="V326" s="62" t="str">
        <f>IFERROR(IF(VLOOKUP($C326, '[1]DATA UPDATE'!$C$12:$Z$410, V$3, 0)="", "", VLOOKUP($C326, '[1]DATA UPDATE'!$C$12:$Z$410, V$3, 0)), "")</f>
        <v/>
      </c>
      <c r="W326" s="62" t="str">
        <f>IFERROR(IF(VLOOKUP($C326, '[1]DATA UPDATE'!$C$12:$Z$410, W$3, 0)="", "", VLOOKUP($C326, '[1]DATA UPDATE'!$C$12:$Z$410, W$3, 0)), "")</f>
        <v/>
      </c>
      <c r="X326" s="62" t="str">
        <f>IFERROR(IF(VLOOKUP($C326, '[1]DATA UPDATE'!$C$12:$Z$410, X$3, 0)="", "", VLOOKUP($C326, '[1]DATA UPDATE'!$C$12:$Z$410, X$3, 0)), "")</f>
        <v/>
      </c>
      <c r="Y326" s="62" t="str">
        <f>IFERROR(IF(VLOOKUP($C326, '[1]DATA UPDATE'!$C$12:$Z$410, Y$3, 0)="", "", VLOOKUP($C326, '[1]DATA UPDATE'!$C$12:$Z$410, Y$3, 0)), "")</f>
        <v/>
      </c>
      <c r="Z326" s="62" t="str">
        <f>IFERROR(IF(VLOOKUP($C326, '[1]DATA UPDATE'!$C$12:$Z$410, Z$3, 0)="", "", VLOOKUP($C326, '[1]DATA UPDATE'!$C$12:$Z$410, Z$3, 0)), "")</f>
        <v/>
      </c>
      <c r="AA326" s="62" t="str">
        <f>IFERROR(IF(VLOOKUP($C326, '[1]DATA UPDATE'!$C$12:$Z$410, AA$3, 0)="", "", VLOOKUP($C326, '[1]DATA UPDATE'!$C$12:$Z$410, AA$3, 0)), "")</f>
        <v/>
      </c>
      <c r="AB326" s="62" t="str">
        <f>IFERROR(IF(VLOOKUP($C326, '[1]DATA UPDATE'!$C$12:$Z$410, AB$3, 0)="", "", VLOOKUP($C326, '[1]DATA UPDATE'!$C$12:$Z$410, AB$3, 0)), "")</f>
        <v/>
      </c>
      <c r="AC326" s="62" t="str">
        <f>IFERROR(IF(VLOOKUP($C326, '[1]DATA UPDATE'!$C$12:$Z$410, AC$3, 0)="", "", VLOOKUP($C326, '[1]DATA UPDATE'!$C$12:$Z$410, AC$3, 0)), "")</f>
        <v/>
      </c>
      <c r="AD326" s="62" t="str">
        <f>IFERROR(IF(VLOOKUP($C326, '[1]DATA UPDATE'!$C$12:$Z$410, AD$3, 0)="", "", VLOOKUP($C326, '[1]DATA UPDATE'!$C$12:$Z$410, AD$3, 0)), "")</f>
        <v/>
      </c>
      <c r="AE326" s="62" t="str">
        <f>IFERROR(IF(VLOOKUP($C326, '[1]DATA UPDATE'!$C$12:$Z$410, AE$3, 0)="", "", VLOOKUP($C326, '[1]DATA UPDATE'!$C$12:$Z$410, AE$3, 0)), "")</f>
        <v/>
      </c>
      <c r="AF326" s="62" t="str">
        <f>IFERROR(IF(VLOOKUP($C326, '[1]DATA UPDATE'!$C$12:$Z$410, AF$3, 0)="", "", VLOOKUP($C326, '[1]DATA UPDATE'!$C$12:$Z$410, AF$3, 0)), "")</f>
        <v/>
      </c>
      <c r="AG326" s="62" t="str">
        <f>IFERROR(IF(VLOOKUP($C326, '[1]DATA UPDATE'!$C$12:$Z$410, AG$3, 0)="", "", VLOOKUP($C326, '[1]DATA UPDATE'!$C$12:$Z$410, AG$3, 0)), "")</f>
        <v/>
      </c>
      <c r="AH326" s="62" t="str">
        <f>IFERROR(IF(VLOOKUP($C326, '[1]DATA UPDATE'!$C$12:$Z$410, AH$3, 0)="", "", VLOOKUP($C326, '[1]DATA UPDATE'!$C$12:$Z$410, AH$3, 0)), "")</f>
        <v/>
      </c>
    </row>
    <row r="327" spans="3:34" ht="12" customHeight="1" x14ac:dyDescent="0.35">
      <c r="C327" s="17" t="s">
        <v>1179</v>
      </c>
      <c r="D327" s="2" t="s">
        <v>1180</v>
      </c>
      <c r="E327" s="47" t="s">
        <v>108</v>
      </c>
      <c r="F327" s="56">
        <v>4</v>
      </c>
      <c r="G327" s="15" t="s">
        <v>108</v>
      </c>
      <c r="H327" s="9" t="s">
        <v>39</v>
      </c>
      <c r="I327" s="1" t="s">
        <v>1181</v>
      </c>
      <c r="J327" s="1" t="s">
        <v>1182</v>
      </c>
      <c r="K327" s="5" t="s">
        <v>26</v>
      </c>
      <c r="L327" s="5" t="s">
        <v>282</v>
      </c>
      <c r="M327" s="1" t="s">
        <v>117</v>
      </c>
      <c r="N327" s="32" t="s">
        <v>1183</v>
      </c>
      <c r="O327" s="62" t="str">
        <f>VLOOKUP($C327, '[1]DATA UPDATE'!$C$12:$G$410, 5, 0)</f>
        <v>01/06/2026</v>
      </c>
      <c r="P327" s="62" t="str">
        <f>IFERROR(IF(VLOOKUP($C327, '[1]DATA UPDATE'!$C$12:$Z$410, P$3, 0)="", "", VLOOKUP($C327, '[1]DATA UPDATE'!$C$12:$Z$410, P$3, 0)), "")</f>
        <v>31/08/2026</v>
      </c>
      <c r="Q327" s="62" t="str">
        <f>IFERROR(IF(VLOOKUP($C327, '[1]DATA UPDATE'!$C$12:$Z$410, Q$3, 0)="", "", VLOOKUP($C327, '[1]DATA UPDATE'!$C$12:$Z$410, Q$3, 0)), "")</f>
        <v/>
      </c>
      <c r="R327" s="62" t="str">
        <f>IFERROR(IF(VLOOKUP($C327, '[1]DATA UPDATE'!$C$12:$Z$410, R$3, 0)="", "", VLOOKUP($C327, '[1]DATA UPDATE'!$C$12:$Z$410, R$3, 0)), "")</f>
        <v/>
      </c>
      <c r="S327" s="62" t="str">
        <f>IFERROR(IF(VLOOKUP($C327, '[1]DATA UPDATE'!$C$12:$Z$410, S$3, 0)="", "", VLOOKUP($C327, '[1]DATA UPDATE'!$C$12:$Z$410, S$3, 0)), "")</f>
        <v/>
      </c>
      <c r="T327" s="62" t="str">
        <f>IFERROR(IF(VLOOKUP($C327, '[1]DATA UPDATE'!$C$12:$Z$410, T$3, 0)="", "", VLOOKUP($C327, '[1]DATA UPDATE'!$C$12:$Z$410, T$3, 0)), "")</f>
        <v/>
      </c>
      <c r="U327" s="62" t="str">
        <f>IFERROR(IF(VLOOKUP($C327, '[1]DATA UPDATE'!$C$12:$Z$410, U$3, 0)="", "", VLOOKUP($C327, '[1]DATA UPDATE'!$C$12:$Z$410, U$3, 0)), "")</f>
        <v/>
      </c>
      <c r="V327" s="62" t="str">
        <f>IFERROR(IF(VLOOKUP($C327, '[1]DATA UPDATE'!$C$12:$Z$410, V$3, 0)="", "", VLOOKUP($C327, '[1]DATA UPDATE'!$C$12:$Z$410, V$3, 0)), "")</f>
        <v/>
      </c>
      <c r="W327" s="62" t="str">
        <f>IFERROR(IF(VLOOKUP($C327, '[1]DATA UPDATE'!$C$12:$Z$410, W$3, 0)="", "", VLOOKUP($C327, '[1]DATA UPDATE'!$C$12:$Z$410, W$3, 0)), "")</f>
        <v/>
      </c>
      <c r="X327" s="62" t="str">
        <f>IFERROR(IF(VLOOKUP($C327, '[1]DATA UPDATE'!$C$12:$Z$410, X$3, 0)="", "", VLOOKUP($C327, '[1]DATA UPDATE'!$C$12:$Z$410, X$3, 0)), "")</f>
        <v/>
      </c>
      <c r="Y327" s="62" t="str">
        <f>IFERROR(IF(VLOOKUP($C327, '[1]DATA UPDATE'!$C$12:$Z$410, Y$3, 0)="", "", VLOOKUP($C327, '[1]DATA UPDATE'!$C$12:$Z$410, Y$3, 0)), "")</f>
        <v/>
      </c>
      <c r="Z327" s="62" t="str">
        <f>IFERROR(IF(VLOOKUP($C327, '[1]DATA UPDATE'!$C$12:$Z$410, Z$3, 0)="", "", VLOOKUP($C327, '[1]DATA UPDATE'!$C$12:$Z$410, Z$3, 0)), "")</f>
        <v/>
      </c>
      <c r="AA327" s="62" t="str">
        <f>IFERROR(IF(VLOOKUP($C327, '[1]DATA UPDATE'!$C$12:$Z$410, AA$3, 0)="", "", VLOOKUP($C327, '[1]DATA UPDATE'!$C$12:$Z$410, AA$3, 0)), "")</f>
        <v/>
      </c>
      <c r="AB327" s="62" t="str">
        <f>IFERROR(IF(VLOOKUP($C327, '[1]DATA UPDATE'!$C$12:$Z$410, AB$3, 0)="", "", VLOOKUP($C327, '[1]DATA UPDATE'!$C$12:$Z$410, AB$3, 0)), "")</f>
        <v/>
      </c>
      <c r="AC327" s="62" t="str">
        <f>IFERROR(IF(VLOOKUP($C327, '[1]DATA UPDATE'!$C$12:$Z$410, AC$3, 0)="", "", VLOOKUP($C327, '[1]DATA UPDATE'!$C$12:$Z$410, AC$3, 0)), "")</f>
        <v/>
      </c>
      <c r="AD327" s="62" t="str">
        <f>IFERROR(IF(VLOOKUP($C327, '[1]DATA UPDATE'!$C$12:$Z$410, AD$3, 0)="", "", VLOOKUP($C327, '[1]DATA UPDATE'!$C$12:$Z$410, AD$3, 0)), "")</f>
        <v/>
      </c>
      <c r="AE327" s="62" t="str">
        <f>IFERROR(IF(VLOOKUP($C327, '[1]DATA UPDATE'!$C$12:$Z$410, AE$3, 0)="", "", VLOOKUP($C327, '[1]DATA UPDATE'!$C$12:$Z$410, AE$3, 0)), "")</f>
        <v/>
      </c>
      <c r="AF327" s="62" t="str">
        <f>IFERROR(IF(VLOOKUP($C327, '[1]DATA UPDATE'!$C$12:$Z$410, AF$3, 0)="", "", VLOOKUP($C327, '[1]DATA UPDATE'!$C$12:$Z$410, AF$3, 0)), "")</f>
        <v/>
      </c>
      <c r="AG327" s="62" t="str">
        <f>IFERROR(IF(VLOOKUP($C327, '[1]DATA UPDATE'!$C$12:$Z$410, AG$3, 0)="", "", VLOOKUP($C327, '[1]DATA UPDATE'!$C$12:$Z$410, AG$3, 0)), "")</f>
        <v/>
      </c>
      <c r="AH327" s="62" t="str">
        <f>IFERROR(IF(VLOOKUP($C327, '[1]DATA UPDATE'!$C$12:$Z$410, AH$3, 0)="", "", VLOOKUP($C327, '[1]DATA UPDATE'!$C$12:$Z$410, AH$3, 0)), "")</f>
        <v/>
      </c>
    </row>
    <row r="328" spans="3:34" ht="12" customHeight="1" x14ac:dyDescent="0.35">
      <c r="C328" s="17" t="s">
        <v>1184</v>
      </c>
      <c r="D328" s="18" t="s">
        <v>1185</v>
      </c>
      <c r="E328" s="47" t="s">
        <v>108</v>
      </c>
      <c r="F328" s="56">
        <v>4</v>
      </c>
      <c r="G328" s="15" t="s">
        <v>108</v>
      </c>
      <c r="H328" s="9" t="s">
        <v>39</v>
      </c>
      <c r="I328" s="1" t="s">
        <v>1186</v>
      </c>
      <c r="J328" s="1" t="s">
        <v>1187</v>
      </c>
      <c r="K328" s="5" t="s">
        <v>26</v>
      </c>
      <c r="L328" s="5" t="s">
        <v>282</v>
      </c>
      <c r="M328" s="1">
        <v>0</v>
      </c>
      <c r="N328" s="32" t="s">
        <v>1188</v>
      </c>
      <c r="O328" s="62" t="str">
        <f>VLOOKUP($C328, '[1]DATA UPDATE'!$C$12:$G$410, 5, 0)</f>
        <v>01/06/2026</v>
      </c>
      <c r="P328" s="62" t="str">
        <f>IFERROR(IF(VLOOKUP($C328, '[1]DATA UPDATE'!$C$12:$Z$410, P$3, 0)="", "", VLOOKUP($C328, '[1]DATA UPDATE'!$C$12:$Z$410, P$3, 0)), "")</f>
        <v>31/08/2026</v>
      </c>
      <c r="Q328" s="62" t="str">
        <f>IFERROR(IF(VLOOKUP($C328, '[1]DATA UPDATE'!$C$12:$Z$410, Q$3, 0)="", "", VLOOKUP($C328, '[1]DATA UPDATE'!$C$12:$Z$410, Q$3, 0)), "")</f>
        <v/>
      </c>
      <c r="R328" s="62" t="str">
        <f>IFERROR(IF(VLOOKUP($C328, '[1]DATA UPDATE'!$C$12:$Z$410, R$3, 0)="", "", VLOOKUP($C328, '[1]DATA UPDATE'!$C$12:$Z$410, R$3, 0)), "")</f>
        <v/>
      </c>
      <c r="S328" s="62" t="str">
        <f>IFERROR(IF(VLOOKUP($C328, '[1]DATA UPDATE'!$C$12:$Z$410, S$3, 0)="", "", VLOOKUP($C328, '[1]DATA UPDATE'!$C$12:$Z$410, S$3, 0)), "")</f>
        <v/>
      </c>
      <c r="T328" s="62" t="str">
        <f>IFERROR(IF(VLOOKUP($C328, '[1]DATA UPDATE'!$C$12:$Z$410, T$3, 0)="", "", VLOOKUP($C328, '[1]DATA UPDATE'!$C$12:$Z$410, T$3, 0)), "")</f>
        <v/>
      </c>
      <c r="U328" s="62" t="str">
        <f>IFERROR(IF(VLOOKUP($C328, '[1]DATA UPDATE'!$C$12:$Z$410, U$3, 0)="", "", VLOOKUP($C328, '[1]DATA UPDATE'!$C$12:$Z$410, U$3, 0)), "")</f>
        <v/>
      </c>
      <c r="V328" s="62" t="str">
        <f>IFERROR(IF(VLOOKUP($C328, '[1]DATA UPDATE'!$C$12:$Z$410, V$3, 0)="", "", VLOOKUP($C328, '[1]DATA UPDATE'!$C$12:$Z$410, V$3, 0)), "")</f>
        <v/>
      </c>
      <c r="W328" s="62" t="str">
        <f>IFERROR(IF(VLOOKUP($C328, '[1]DATA UPDATE'!$C$12:$Z$410, W$3, 0)="", "", VLOOKUP($C328, '[1]DATA UPDATE'!$C$12:$Z$410, W$3, 0)), "")</f>
        <v/>
      </c>
      <c r="X328" s="62" t="str">
        <f>IFERROR(IF(VLOOKUP($C328, '[1]DATA UPDATE'!$C$12:$Z$410, X$3, 0)="", "", VLOOKUP($C328, '[1]DATA UPDATE'!$C$12:$Z$410, X$3, 0)), "")</f>
        <v/>
      </c>
      <c r="Y328" s="62" t="str">
        <f>IFERROR(IF(VLOOKUP($C328, '[1]DATA UPDATE'!$C$12:$Z$410, Y$3, 0)="", "", VLOOKUP($C328, '[1]DATA UPDATE'!$C$12:$Z$410, Y$3, 0)), "")</f>
        <v/>
      </c>
      <c r="Z328" s="62" t="str">
        <f>IFERROR(IF(VLOOKUP($C328, '[1]DATA UPDATE'!$C$12:$Z$410, Z$3, 0)="", "", VLOOKUP($C328, '[1]DATA UPDATE'!$C$12:$Z$410, Z$3, 0)), "")</f>
        <v/>
      </c>
      <c r="AA328" s="62" t="str">
        <f>IFERROR(IF(VLOOKUP($C328, '[1]DATA UPDATE'!$C$12:$Z$410, AA$3, 0)="", "", VLOOKUP($C328, '[1]DATA UPDATE'!$C$12:$Z$410, AA$3, 0)), "")</f>
        <v/>
      </c>
      <c r="AB328" s="62" t="str">
        <f>IFERROR(IF(VLOOKUP($C328, '[1]DATA UPDATE'!$C$12:$Z$410, AB$3, 0)="", "", VLOOKUP($C328, '[1]DATA UPDATE'!$C$12:$Z$410, AB$3, 0)), "")</f>
        <v/>
      </c>
      <c r="AC328" s="62" t="str">
        <f>IFERROR(IF(VLOOKUP($C328, '[1]DATA UPDATE'!$C$12:$Z$410, AC$3, 0)="", "", VLOOKUP($C328, '[1]DATA UPDATE'!$C$12:$Z$410, AC$3, 0)), "")</f>
        <v/>
      </c>
      <c r="AD328" s="62" t="str">
        <f>IFERROR(IF(VLOOKUP($C328, '[1]DATA UPDATE'!$C$12:$Z$410, AD$3, 0)="", "", VLOOKUP($C328, '[1]DATA UPDATE'!$C$12:$Z$410, AD$3, 0)), "")</f>
        <v/>
      </c>
      <c r="AE328" s="62" t="str">
        <f>IFERROR(IF(VLOOKUP($C328, '[1]DATA UPDATE'!$C$12:$Z$410, AE$3, 0)="", "", VLOOKUP($C328, '[1]DATA UPDATE'!$C$12:$Z$410, AE$3, 0)), "")</f>
        <v/>
      </c>
      <c r="AF328" s="62" t="str">
        <f>IFERROR(IF(VLOOKUP($C328, '[1]DATA UPDATE'!$C$12:$Z$410, AF$3, 0)="", "", VLOOKUP($C328, '[1]DATA UPDATE'!$C$12:$Z$410, AF$3, 0)), "")</f>
        <v/>
      </c>
      <c r="AG328" s="62" t="str">
        <f>IFERROR(IF(VLOOKUP($C328, '[1]DATA UPDATE'!$C$12:$Z$410, AG$3, 0)="", "", VLOOKUP($C328, '[1]DATA UPDATE'!$C$12:$Z$410, AG$3, 0)), "")</f>
        <v/>
      </c>
      <c r="AH328" s="62" t="str">
        <f>IFERROR(IF(VLOOKUP($C328, '[1]DATA UPDATE'!$C$12:$Z$410, AH$3, 0)="", "", VLOOKUP($C328, '[1]DATA UPDATE'!$C$12:$Z$410, AH$3, 0)), "")</f>
        <v/>
      </c>
    </row>
    <row r="329" spans="3:34" ht="12" customHeight="1" x14ac:dyDescent="0.35">
      <c r="C329" s="17" t="s">
        <v>1189</v>
      </c>
      <c r="D329" s="18" t="s">
        <v>1190</v>
      </c>
      <c r="E329" s="47" t="s">
        <v>108</v>
      </c>
      <c r="F329" s="56">
        <v>4</v>
      </c>
      <c r="G329" s="15" t="s">
        <v>108</v>
      </c>
      <c r="H329" s="9" t="s">
        <v>39</v>
      </c>
      <c r="I329" s="1" t="s">
        <v>365</v>
      </c>
      <c r="J329" s="1" t="s">
        <v>1191</v>
      </c>
      <c r="K329" s="5" t="s">
        <v>26</v>
      </c>
      <c r="L329" s="5" t="s">
        <v>282</v>
      </c>
      <c r="M329" s="1" t="s">
        <v>217</v>
      </c>
      <c r="N329" s="32" t="s">
        <v>1192</v>
      </c>
      <c r="O329" s="62" t="str">
        <f>VLOOKUP($C329, '[1]DATA UPDATE'!$C$12:$G$410, 5, 0)</f>
        <v>01/06/2026</v>
      </c>
      <c r="P329" s="62" t="str">
        <f>IFERROR(IF(VLOOKUP($C329, '[1]DATA UPDATE'!$C$12:$Z$410, P$3, 0)="", "", VLOOKUP($C329, '[1]DATA UPDATE'!$C$12:$Z$410, P$3, 0)), "")</f>
        <v>31/08/2026</v>
      </c>
      <c r="Q329" s="62" t="str">
        <f>IFERROR(IF(VLOOKUP($C329, '[1]DATA UPDATE'!$C$12:$Z$410, Q$3, 0)="", "", VLOOKUP($C329, '[1]DATA UPDATE'!$C$12:$Z$410, Q$3, 0)), "")</f>
        <v/>
      </c>
      <c r="R329" s="62" t="str">
        <f>IFERROR(IF(VLOOKUP($C329, '[1]DATA UPDATE'!$C$12:$Z$410, R$3, 0)="", "", VLOOKUP($C329, '[1]DATA UPDATE'!$C$12:$Z$410, R$3, 0)), "")</f>
        <v/>
      </c>
      <c r="S329" s="62" t="str">
        <f>IFERROR(IF(VLOOKUP($C329, '[1]DATA UPDATE'!$C$12:$Z$410, S$3, 0)="", "", VLOOKUP($C329, '[1]DATA UPDATE'!$C$12:$Z$410, S$3, 0)), "")</f>
        <v/>
      </c>
      <c r="T329" s="62" t="str">
        <f>IFERROR(IF(VLOOKUP($C329, '[1]DATA UPDATE'!$C$12:$Z$410, T$3, 0)="", "", VLOOKUP($C329, '[1]DATA UPDATE'!$C$12:$Z$410, T$3, 0)), "")</f>
        <v/>
      </c>
      <c r="U329" s="62" t="str">
        <f>IFERROR(IF(VLOOKUP($C329, '[1]DATA UPDATE'!$C$12:$Z$410, U$3, 0)="", "", VLOOKUP($C329, '[1]DATA UPDATE'!$C$12:$Z$410, U$3, 0)), "")</f>
        <v/>
      </c>
      <c r="V329" s="62" t="str">
        <f>IFERROR(IF(VLOOKUP($C329, '[1]DATA UPDATE'!$C$12:$Z$410, V$3, 0)="", "", VLOOKUP($C329, '[1]DATA UPDATE'!$C$12:$Z$410, V$3, 0)), "")</f>
        <v/>
      </c>
      <c r="W329" s="62" t="str">
        <f>IFERROR(IF(VLOOKUP($C329, '[1]DATA UPDATE'!$C$12:$Z$410, W$3, 0)="", "", VLOOKUP($C329, '[1]DATA UPDATE'!$C$12:$Z$410, W$3, 0)), "")</f>
        <v/>
      </c>
      <c r="X329" s="62" t="str">
        <f>IFERROR(IF(VLOOKUP($C329, '[1]DATA UPDATE'!$C$12:$Z$410, X$3, 0)="", "", VLOOKUP($C329, '[1]DATA UPDATE'!$C$12:$Z$410, X$3, 0)), "")</f>
        <v/>
      </c>
      <c r="Y329" s="62" t="str">
        <f>IFERROR(IF(VLOOKUP($C329, '[1]DATA UPDATE'!$C$12:$Z$410, Y$3, 0)="", "", VLOOKUP($C329, '[1]DATA UPDATE'!$C$12:$Z$410, Y$3, 0)), "")</f>
        <v/>
      </c>
      <c r="Z329" s="62" t="str">
        <f>IFERROR(IF(VLOOKUP($C329, '[1]DATA UPDATE'!$C$12:$Z$410, Z$3, 0)="", "", VLOOKUP($C329, '[1]DATA UPDATE'!$C$12:$Z$410, Z$3, 0)), "")</f>
        <v/>
      </c>
      <c r="AA329" s="62" t="str">
        <f>IFERROR(IF(VLOOKUP($C329, '[1]DATA UPDATE'!$C$12:$Z$410, AA$3, 0)="", "", VLOOKUP($C329, '[1]DATA UPDATE'!$C$12:$Z$410, AA$3, 0)), "")</f>
        <v/>
      </c>
      <c r="AB329" s="62" t="str">
        <f>IFERROR(IF(VLOOKUP($C329, '[1]DATA UPDATE'!$C$12:$Z$410, AB$3, 0)="", "", VLOOKUP($C329, '[1]DATA UPDATE'!$C$12:$Z$410, AB$3, 0)), "")</f>
        <v/>
      </c>
      <c r="AC329" s="62" t="str">
        <f>IFERROR(IF(VLOOKUP($C329, '[1]DATA UPDATE'!$C$12:$Z$410, AC$3, 0)="", "", VLOOKUP($C329, '[1]DATA UPDATE'!$C$12:$Z$410, AC$3, 0)), "")</f>
        <v/>
      </c>
      <c r="AD329" s="62" t="str">
        <f>IFERROR(IF(VLOOKUP($C329, '[1]DATA UPDATE'!$C$12:$Z$410, AD$3, 0)="", "", VLOOKUP($C329, '[1]DATA UPDATE'!$C$12:$Z$410, AD$3, 0)), "")</f>
        <v/>
      </c>
      <c r="AE329" s="62" t="str">
        <f>IFERROR(IF(VLOOKUP($C329, '[1]DATA UPDATE'!$C$12:$Z$410, AE$3, 0)="", "", VLOOKUP($C329, '[1]DATA UPDATE'!$C$12:$Z$410, AE$3, 0)), "")</f>
        <v/>
      </c>
      <c r="AF329" s="62" t="str">
        <f>IFERROR(IF(VLOOKUP($C329, '[1]DATA UPDATE'!$C$12:$Z$410, AF$3, 0)="", "", VLOOKUP($C329, '[1]DATA UPDATE'!$C$12:$Z$410, AF$3, 0)), "")</f>
        <v/>
      </c>
      <c r="AG329" s="62" t="str">
        <f>IFERROR(IF(VLOOKUP($C329, '[1]DATA UPDATE'!$C$12:$Z$410, AG$3, 0)="", "", VLOOKUP($C329, '[1]DATA UPDATE'!$C$12:$Z$410, AG$3, 0)), "")</f>
        <v/>
      </c>
      <c r="AH329" s="62" t="str">
        <f>IFERROR(IF(VLOOKUP($C329, '[1]DATA UPDATE'!$C$12:$Z$410, AH$3, 0)="", "", VLOOKUP($C329, '[1]DATA UPDATE'!$C$12:$Z$410, AH$3, 0)), "")</f>
        <v/>
      </c>
    </row>
    <row r="330" spans="3:34" ht="12" customHeight="1" x14ac:dyDescent="0.35">
      <c r="C330" s="17" t="s">
        <v>1193</v>
      </c>
      <c r="D330" s="18" t="s">
        <v>1194</v>
      </c>
      <c r="E330" s="47" t="s">
        <v>108</v>
      </c>
      <c r="F330" s="56">
        <v>4</v>
      </c>
      <c r="G330" s="15" t="s">
        <v>108</v>
      </c>
      <c r="H330" s="9" t="s">
        <v>39</v>
      </c>
      <c r="I330" s="1" t="s">
        <v>1195</v>
      </c>
      <c r="J330" s="1" t="s">
        <v>1196</v>
      </c>
      <c r="K330" s="5" t="s">
        <v>26</v>
      </c>
      <c r="L330" s="5" t="s">
        <v>282</v>
      </c>
      <c r="M330" s="1" t="s">
        <v>117</v>
      </c>
      <c r="N330" s="32" t="s">
        <v>1197</v>
      </c>
      <c r="O330" s="62" t="str">
        <f>VLOOKUP($C330, '[1]DATA UPDATE'!$C$12:$G$410, 5, 0)</f>
        <v>01/06/2026</v>
      </c>
      <c r="P330" s="62" t="str">
        <f>IFERROR(IF(VLOOKUP($C330, '[1]DATA UPDATE'!$C$12:$Z$410, P$3, 0)="", "", VLOOKUP($C330, '[1]DATA UPDATE'!$C$12:$Z$410, P$3, 0)), "")</f>
        <v>31/08/2026</v>
      </c>
      <c r="Q330" s="62" t="str">
        <f>IFERROR(IF(VLOOKUP($C330, '[1]DATA UPDATE'!$C$12:$Z$410, Q$3, 0)="", "", VLOOKUP($C330, '[1]DATA UPDATE'!$C$12:$Z$410, Q$3, 0)), "")</f>
        <v/>
      </c>
      <c r="R330" s="62" t="str">
        <f>IFERROR(IF(VLOOKUP($C330, '[1]DATA UPDATE'!$C$12:$Z$410, R$3, 0)="", "", VLOOKUP($C330, '[1]DATA UPDATE'!$C$12:$Z$410, R$3, 0)), "")</f>
        <v/>
      </c>
      <c r="S330" s="62" t="str">
        <f>IFERROR(IF(VLOOKUP($C330, '[1]DATA UPDATE'!$C$12:$Z$410, S$3, 0)="", "", VLOOKUP($C330, '[1]DATA UPDATE'!$C$12:$Z$410, S$3, 0)), "")</f>
        <v/>
      </c>
      <c r="T330" s="62" t="str">
        <f>IFERROR(IF(VLOOKUP($C330, '[1]DATA UPDATE'!$C$12:$Z$410, T$3, 0)="", "", VLOOKUP($C330, '[1]DATA UPDATE'!$C$12:$Z$410, T$3, 0)), "")</f>
        <v/>
      </c>
      <c r="U330" s="62" t="str">
        <f>IFERROR(IF(VLOOKUP($C330, '[1]DATA UPDATE'!$C$12:$Z$410, U$3, 0)="", "", VLOOKUP($C330, '[1]DATA UPDATE'!$C$12:$Z$410, U$3, 0)), "")</f>
        <v/>
      </c>
      <c r="V330" s="62" t="str">
        <f>IFERROR(IF(VLOOKUP($C330, '[1]DATA UPDATE'!$C$12:$Z$410, V$3, 0)="", "", VLOOKUP($C330, '[1]DATA UPDATE'!$C$12:$Z$410, V$3, 0)), "")</f>
        <v/>
      </c>
      <c r="W330" s="62" t="str">
        <f>IFERROR(IF(VLOOKUP($C330, '[1]DATA UPDATE'!$C$12:$Z$410, W$3, 0)="", "", VLOOKUP($C330, '[1]DATA UPDATE'!$C$12:$Z$410, W$3, 0)), "")</f>
        <v/>
      </c>
      <c r="X330" s="62" t="str">
        <f>IFERROR(IF(VLOOKUP($C330, '[1]DATA UPDATE'!$C$12:$Z$410, X$3, 0)="", "", VLOOKUP($C330, '[1]DATA UPDATE'!$C$12:$Z$410, X$3, 0)), "")</f>
        <v/>
      </c>
      <c r="Y330" s="62" t="str">
        <f>IFERROR(IF(VLOOKUP($C330, '[1]DATA UPDATE'!$C$12:$Z$410, Y$3, 0)="", "", VLOOKUP($C330, '[1]DATA UPDATE'!$C$12:$Z$410, Y$3, 0)), "")</f>
        <v/>
      </c>
      <c r="Z330" s="62" t="str">
        <f>IFERROR(IF(VLOOKUP($C330, '[1]DATA UPDATE'!$C$12:$Z$410, Z$3, 0)="", "", VLOOKUP($C330, '[1]DATA UPDATE'!$C$12:$Z$410, Z$3, 0)), "")</f>
        <v/>
      </c>
      <c r="AA330" s="62" t="str">
        <f>IFERROR(IF(VLOOKUP($C330, '[1]DATA UPDATE'!$C$12:$Z$410, AA$3, 0)="", "", VLOOKUP($C330, '[1]DATA UPDATE'!$C$12:$Z$410, AA$3, 0)), "")</f>
        <v/>
      </c>
      <c r="AB330" s="62" t="str">
        <f>IFERROR(IF(VLOOKUP($C330, '[1]DATA UPDATE'!$C$12:$Z$410, AB$3, 0)="", "", VLOOKUP($C330, '[1]DATA UPDATE'!$C$12:$Z$410, AB$3, 0)), "")</f>
        <v/>
      </c>
      <c r="AC330" s="62" t="str">
        <f>IFERROR(IF(VLOOKUP($C330, '[1]DATA UPDATE'!$C$12:$Z$410, AC$3, 0)="", "", VLOOKUP($C330, '[1]DATA UPDATE'!$C$12:$Z$410, AC$3, 0)), "")</f>
        <v/>
      </c>
      <c r="AD330" s="62" t="str">
        <f>IFERROR(IF(VLOOKUP($C330, '[1]DATA UPDATE'!$C$12:$Z$410, AD$3, 0)="", "", VLOOKUP($C330, '[1]DATA UPDATE'!$C$12:$Z$410, AD$3, 0)), "")</f>
        <v/>
      </c>
      <c r="AE330" s="62" t="str">
        <f>IFERROR(IF(VLOOKUP($C330, '[1]DATA UPDATE'!$C$12:$Z$410, AE$3, 0)="", "", VLOOKUP($C330, '[1]DATA UPDATE'!$C$12:$Z$410, AE$3, 0)), "")</f>
        <v/>
      </c>
      <c r="AF330" s="62" t="str">
        <f>IFERROR(IF(VLOOKUP($C330, '[1]DATA UPDATE'!$C$12:$Z$410, AF$3, 0)="", "", VLOOKUP($C330, '[1]DATA UPDATE'!$C$12:$Z$410, AF$3, 0)), "")</f>
        <v/>
      </c>
      <c r="AG330" s="62" t="str">
        <f>IFERROR(IF(VLOOKUP($C330, '[1]DATA UPDATE'!$C$12:$Z$410, AG$3, 0)="", "", VLOOKUP($C330, '[1]DATA UPDATE'!$C$12:$Z$410, AG$3, 0)), "")</f>
        <v/>
      </c>
      <c r="AH330" s="62" t="str">
        <f>IFERROR(IF(VLOOKUP($C330, '[1]DATA UPDATE'!$C$12:$Z$410, AH$3, 0)="", "", VLOOKUP($C330, '[1]DATA UPDATE'!$C$12:$Z$410, AH$3, 0)), "")</f>
        <v/>
      </c>
    </row>
    <row r="331" spans="3:34" ht="12" customHeight="1" x14ac:dyDescent="0.35">
      <c r="C331" s="17" t="s">
        <v>1198</v>
      </c>
      <c r="D331" s="48" t="s">
        <v>1199</v>
      </c>
      <c r="E331" s="47" t="s">
        <v>108</v>
      </c>
      <c r="F331" s="56">
        <v>4</v>
      </c>
      <c r="G331" s="15" t="s">
        <v>108</v>
      </c>
      <c r="H331" s="9" t="s">
        <v>39</v>
      </c>
      <c r="I331" s="1" t="s">
        <v>1200</v>
      </c>
      <c r="J331" s="1" t="s">
        <v>1201</v>
      </c>
      <c r="K331" s="5" t="s">
        <v>26</v>
      </c>
      <c r="L331" s="5" t="s">
        <v>282</v>
      </c>
      <c r="M331" s="1" t="s">
        <v>117</v>
      </c>
      <c r="N331" s="32" t="s">
        <v>1202</v>
      </c>
      <c r="O331" s="62" t="str">
        <f>VLOOKUP($C331, '[1]DATA UPDATE'!$C$12:$G$410, 5, 0)</f>
        <v>01/06/2026</v>
      </c>
      <c r="P331" s="62" t="str">
        <f>IFERROR(IF(VLOOKUP($C331, '[1]DATA UPDATE'!$C$12:$Z$410, P$3, 0)="", "", VLOOKUP($C331, '[1]DATA UPDATE'!$C$12:$Z$410, P$3, 0)), "")</f>
        <v>31/08/2026</v>
      </c>
      <c r="Q331" s="62" t="str">
        <f>IFERROR(IF(VLOOKUP($C331, '[1]DATA UPDATE'!$C$12:$Z$410, Q$3, 0)="", "", VLOOKUP($C331, '[1]DATA UPDATE'!$C$12:$Z$410, Q$3, 0)), "")</f>
        <v/>
      </c>
      <c r="R331" s="62" t="str">
        <f>IFERROR(IF(VLOOKUP($C331, '[1]DATA UPDATE'!$C$12:$Z$410, R$3, 0)="", "", VLOOKUP($C331, '[1]DATA UPDATE'!$C$12:$Z$410, R$3, 0)), "")</f>
        <v/>
      </c>
      <c r="S331" s="62" t="str">
        <f>IFERROR(IF(VLOOKUP($C331, '[1]DATA UPDATE'!$C$12:$Z$410, S$3, 0)="", "", VLOOKUP($C331, '[1]DATA UPDATE'!$C$12:$Z$410, S$3, 0)), "")</f>
        <v/>
      </c>
      <c r="T331" s="62" t="str">
        <f>IFERROR(IF(VLOOKUP($C331, '[1]DATA UPDATE'!$C$12:$Z$410, T$3, 0)="", "", VLOOKUP($C331, '[1]DATA UPDATE'!$C$12:$Z$410, T$3, 0)), "")</f>
        <v/>
      </c>
      <c r="U331" s="62" t="str">
        <f>IFERROR(IF(VLOOKUP($C331, '[1]DATA UPDATE'!$C$12:$Z$410, U$3, 0)="", "", VLOOKUP($C331, '[1]DATA UPDATE'!$C$12:$Z$410, U$3, 0)), "")</f>
        <v/>
      </c>
      <c r="V331" s="62" t="str">
        <f>IFERROR(IF(VLOOKUP($C331, '[1]DATA UPDATE'!$C$12:$Z$410, V$3, 0)="", "", VLOOKUP($C331, '[1]DATA UPDATE'!$C$12:$Z$410, V$3, 0)), "")</f>
        <v/>
      </c>
      <c r="W331" s="62" t="str">
        <f>IFERROR(IF(VLOOKUP($C331, '[1]DATA UPDATE'!$C$12:$Z$410, W$3, 0)="", "", VLOOKUP($C331, '[1]DATA UPDATE'!$C$12:$Z$410, W$3, 0)), "")</f>
        <v/>
      </c>
      <c r="X331" s="62" t="str">
        <f>IFERROR(IF(VLOOKUP($C331, '[1]DATA UPDATE'!$C$12:$Z$410, X$3, 0)="", "", VLOOKUP($C331, '[1]DATA UPDATE'!$C$12:$Z$410, X$3, 0)), "")</f>
        <v/>
      </c>
      <c r="Y331" s="62" t="str">
        <f>IFERROR(IF(VLOOKUP($C331, '[1]DATA UPDATE'!$C$12:$Z$410, Y$3, 0)="", "", VLOOKUP($C331, '[1]DATA UPDATE'!$C$12:$Z$410, Y$3, 0)), "")</f>
        <v/>
      </c>
      <c r="Z331" s="62" t="str">
        <f>IFERROR(IF(VLOOKUP($C331, '[1]DATA UPDATE'!$C$12:$Z$410, Z$3, 0)="", "", VLOOKUP($C331, '[1]DATA UPDATE'!$C$12:$Z$410, Z$3, 0)), "")</f>
        <v/>
      </c>
      <c r="AA331" s="62" t="str">
        <f>IFERROR(IF(VLOOKUP($C331, '[1]DATA UPDATE'!$C$12:$Z$410, AA$3, 0)="", "", VLOOKUP($C331, '[1]DATA UPDATE'!$C$12:$Z$410, AA$3, 0)), "")</f>
        <v/>
      </c>
      <c r="AB331" s="62" t="str">
        <f>IFERROR(IF(VLOOKUP($C331, '[1]DATA UPDATE'!$C$12:$Z$410, AB$3, 0)="", "", VLOOKUP($C331, '[1]DATA UPDATE'!$C$12:$Z$410, AB$3, 0)), "")</f>
        <v/>
      </c>
      <c r="AC331" s="62" t="str">
        <f>IFERROR(IF(VLOOKUP($C331, '[1]DATA UPDATE'!$C$12:$Z$410, AC$3, 0)="", "", VLOOKUP($C331, '[1]DATA UPDATE'!$C$12:$Z$410, AC$3, 0)), "")</f>
        <v/>
      </c>
      <c r="AD331" s="62" t="str">
        <f>IFERROR(IF(VLOOKUP($C331, '[1]DATA UPDATE'!$C$12:$Z$410, AD$3, 0)="", "", VLOOKUP($C331, '[1]DATA UPDATE'!$C$12:$Z$410, AD$3, 0)), "")</f>
        <v/>
      </c>
      <c r="AE331" s="62" t="str">
        <f>IFERROR(IF(VLOOKUP($C331, '[1]DATA UPDATE'!$C$12:$Z$410, AE$3, 0)="", "", VLOOKUP($C331, '[1]DATA UPDATE'!$C$12:$Z$410, AE$3, 0)), "")</f>
        <v/>
      </c>
      <c r="AF331" s="62" t="str">
        <f>IFERROR(IF(VLOOKUP($C331, '[1]DATA UPDATE'!$C$12:$Z$410, AF$3, 0)="", "", VLOOKUP($C331, '[1]DATA UPDATE'!$C$12:$Z$410, AF$3, 0)), "")</f>
        <v/>
      </c>
      <c r="AG331" s="62" t="str">
        <f>IFERROR(IF(VLOOKUP($C331, '[1]DATA UPDATE'!$C$12:$Z$410, AG$3, 0)="", "", VLOOKUP($C331, '[1]DATA UPDATE'!$C$12:$Z$410, AG$3, 0)), "")</f>
        <v/>
      </c>
      <c r="AH331" s="62" t="str">
        <f>IFERROR(IF(VLOOKUP($C331, '[1]DATA UPDATE'!$C$12:$Z$410, AH$3, 0)="", "", VLOOKUP($C331, '[1]DATA UPDATE'!$C$12:$Z$410, AH$3, 0)), "")</f>
        <v/>
      </c>
    </row>
    <row r="332" spans="3:34" ht="12" customHeight="1" x14ac:dyDescent="0.35">
      <c r="C332" s="17" t="s">
        <v>1203</v>
      </c>
      <c r="D332" s="48" t="s">
        <v>1204</v>
      </c>
      <c r="E332" s="47" t="s">
        <v>108</v>
      </c>
      <c r="F332" s="56">
        <v>4</v>
      </c>
      <c r="G332" s="15" t="s">
        <v>108</v>
      </c>
      <c r="H332" s="9" t="s">
        <v>39</v>
      </c>
      <c r="I332" s="1" t="s">
        <v>1205</v>
      </c>
      <c r="J332" s="1" t="s">
        <v>1206</v>
      </c>
      <c r="K332" s="5" t="s">
        <v>26</v>
      </c>
      <c r="L332" s="5" t="s">
        <v>33</v>
      </c>
      <c r="M332" s="1" t="s">
        <v>20</v>
      </c>
      <c r="N332" s="32" t="s">
        <v>1207</v>
      </c>
      <c r="O332" s="62" t="str">
        <f>VLOOKUP($C332, '[1]DATA UPDATE'!$C$12:$G$410, 5, 0)</f>
        <v>01/06/2026</v>
      </c>
      <c r="P332" s="62" t="str">
        <f>IFERROR(IF(VLOOKUP($C332, '[1]DATA UPDATE'!$C$12:$Z$410, P$3, 0)="", "", VLOOKUP($C332, '[1]DATA UPDATE'!$C$12:$Z$410, P$3, 0)), "")</f>
        <v>31/08/2026</v>
      </c>
      <c r="Q332" s="62" t="str">
        <f>IFERROR(IF(VLOOKUP($C332, '[1]DATA UPDATE'!$C$12:$Z$410, Q$3, 0)="", "", VLOOKUP($C332, '[1]DATA UPDATE'!$C$12:$Z$410, Q$3, 0)), "")</f>
        <v/>
      </c>
      <c r="R332" s="62" t="str">
        <f>IFERROR(IF(VLOOKUP($C332, '[1]DATA UPDATE'!$C$12:$Z$410, R$3, 0)="", "", VLOOKUP($C332, '[1]DATA UPDATE'!$C$12:$Z$410, R$3, 0)), "")</f>
        <v/>
      </c>
      <c r="S332" s="62" t="str">
        <f>IFERROR(IF(VLOOKUP($C332, '[1]DATA UPDATE'!$C$12:$Z$410, S$3, 0)="", "", VLOOKUP($C332, '[1]DATA UPDATE'!$C$12:$Z$410, S$3, 0)), "")</f>
        <v/>
      </c>
      <c r="T332" s="62" t="str">
        <f>IFERROR(IF(VLOOKUP($C332, '[1]DATA UPDATE'!$C$12:$Z$410, T$3, 0)="", "", VLOOKUP($C332, '[1]DATA UPDATE'!$C$12:$Z$410, T$3, 0)), "")</f>
        <v/>
      </c>
      <c r="U332" s="62" t="str">
        <f>IFERROR(IF(VLOOKUP($C332, '[1]DATA UPDATE'!$C$12:$Z$410, U$3, 0)="", "", VLOOKUP($C332, '[1]DATA UPDATE'!$C$12:$Z$410, U$3, 0)), "")</f>
        <v/>
      </c>
      <c r="V332" s="62" t="str">
        <f>IFERROR(IF(VLOOKUP($C332, '[1]DATA UPDATE'!$C$12:$Z$410, V$3, 0)="", "", VLOOKUP($C332, '[1]DATA UPDATE'!$C$12:$Z$410, V$3, 0)), "")</f>
        <v/>
      </c>
      <c r="W332" s="62" t="str">
        <f>IFERROR(IF(VLOOKUP($C332, '[1]DATA UPDATE'!$C$12:$Z$410, W$3, 0)="", "", VLOOKUP($C332, '[1]DATA UPDATE'!$C$12:$Z$410, W$3, 0)), "")</f>
        <v/>
      </c>
      <c r="X332" s="62" t="str">
        <f>IFERROR(IF(VLOOKUP($C332, '[1]DATA UPDATE'!$C$12:$Z$410, X$3, 0)="", "", VLOOKUP($C332, '[1]DATA UPDATE'!$C$12:$Z$410, X$3, 0)), "")</f>
        <v/>
      </c>
      <c r="Y332" s="62" t="str">
        <f>IFERROR(IF(VLOOKUP($C332, '[1]DATA UPDATE'!$C$12:$Z$410, Y$3, 0)="", "", VLOOKUP($C332, '[1]DATA UPDATE'!$C$12:$Z$410, Y$3, 0)), "")</f>
        <v/>
      </c>
      <c r="Z332" s="62" t="str">
        <f>IFERROR(IF(VLOOKUP($C332, '[1]DATA UPDATE'!$C$12:$Z$410, Z$3, 0)="", "", VLOOKUP($C332, '[1]DATA UPDATE'!$C$12:$Z$410, Z$3, 0)), "")</f>
        <v/>
      </c>
      <c r="AA332" s="62" t="str">
        <f>IFERROR(IF(VLOOKUP($C332, '[1]DATA UPDATE'!$C$12:$Z$410, AA$3, 0)="", "", VLOOKUP($C332, '[1]DATA UPDATE'!$C$12:$Z$410, AA$3, 0)), "")</f>
        <v/>
      </c>
      <c r="AB332" s="62" t="str">
        <f>IFERROR(IF(VLOOKUP($C332, '[1]DATA UPDATE'!$C$12:$Z$410, AB$3, 0)="", "", VLOOKUP($C332, '[1]DATA UPDATE'!$C$12:$Z$410, AB$3, 0)), "")</f>
        <v/>
      </c>
      <c r="AC332" s="62" t="str">
        <f>IFERROR(IF(VLOOKUP($C332, '[1]DATA UPDATE'!$C$12:$Z$410, AC$3, 0)="", "", VLOOKUP($C332, '[1]DATA UPDATE'!$C$12:$Z$410, AC$3, 0)), "")</f>
        <v/>
      </c>
      <c r="AD332" s="62" t="str">
        <f>IFERROR(IF(VLOOKUP($C332, '[1]DATA UPDATE'!$C$12:$Z$410, AD$3, 0)="", "", VLOOKUP($C332, '[1]DATA UPDATE'!$C$12:$Z$410, AD$3, 0)), "")</f>
        <v/>
      </c>
      <c r="AE332" s="62" t="str">
        <f>IFERROR(IF(VLOOKUP($C332, '[1]DATA UPDATE'!$C$12:$Z$410, AE$3, 0)="", "", VLOOKUP($C332, '[1]DATA UPDATE'!$C$12:$Z$410, AE$3, 0)), "")</f>
        <v/>
      </c>
      <c r="AF332" s="62" t="str">
        <f>IFERROR(IF(VLOOKUP($C332, '[1]DATA UPDATE'!$C$12:$Z$410, AF$3, 0)="", "", VLOOKUP($C332, '[1]DATA UPDATE'!$C$12:$Z$410, AF$3, 0)), "")</f>
        <v/>
      </c>
      <c r="AG332" s="62" t="str">
        <f>IFERROR(IF(VLOOKUP($C332, '[1]DATA UPDATE'!$C$12:$Z$410, AG$3, 0)="", "", VLOOKUP($C332, '[1]DATA UPDATE'!$C$12:$Z$410, AG$3, 0)), "")</f>
        <v/>
      </c>
      <c r="AH332" s="62" t="str">
        <f>IFERROR(IF(VLOOKUP($C332, '[1]DATA UPDATE'!$C$12:$Z$410, AH$3, 0)="", "", VLOOKUP($C332, '[1]DATA UPDATE'!$C$12:$Z$410, AH$3, 0)), "")</f>
        <v/>
      </c>
    </row>
    <row r="333" spans="3:34" ht="12" customHeight="1" x14ac:dyDescent="0.35">
      <c r="C333" s="17" t="s">
        <v>1208</v>
      </c>
      <c r="D333" s="48" t="s">
        <v>1209</v>
      </c>
      <c r="E333" s="47" t="s">
        <v>108</v>
      </c>
      <c r="F333" s="56">
        <v>4</v>
      </c>
      <c r="G333" s="15" t="s">
        <v>108</v>
      </c>
      <c r="H333" s="9" t="s">
        <v>39</v>
      </c>
      <c r="I333" s="1" t="s">
        <v>365</v>
      </c>
      <c r="J333" s="1" t="s">
        <v>1210</v>
      </c>
      <c r="K333" s="5" t="s">
        <v>26</v>
      </c>
      <c r="L333" s="5" t="s">
        <v>33</v>
      </c>
      <c r="M333" s="1" t="s">
        <v>20</v>
      </c>
      <c r="N333" s="32" t="s">
        <v>1211</v>
      </c>
      <c r="O333" s="62" t="str">
        <f>VLOOKUP($C333, '[1]DATA UPDATE'!$C$12:$G$410, 5, 0)</f>
        <v>01/06/2026</v>
      </c>
      <c r="P333" s="62" t="str">
        <f>IFERROR(IF(VLOOKUP($C333, '[1]DATA UPDATE'!$C$12:$Z$410, P$3, 0)="", "", VLOOKUP($C333, '[1]DATA UPDATE'!$C$12:$Z$410, P$3, 0)), "")</f>
        <v>31/08/2026</v>
      </c>
      <c r="Q333" s="62" t="str">
        <f>IFERROR(IF(VLOOKUP($C333, '[1]DATA UPDATE'!$C$12:$Z$410, Q$3, 0)="", "", VLOOKUP($C333, '[1]DATA UPDATE'!$C$12:$Z$410, Q$3, 0)), "")</f>
        <v/>
      </c>
      <c r="R333" s="62" t="str">
        <f>IFERROR(IF(VLOOKUP($C333, '[1]DATA UPDATE'!$C$12:$Z$410, R$3, 0)="", "", VLOOKUP($C333, '[1]DATA UPDATE'!$C$12:$Z$410, R$3, 0)), "")</f>
        <v/>
      </c>
      <c r="S333" s="62" t="str">
        <f>IFERROR(IF(VLOOKUP($C333, '[1]DATA UPDATE'!$C$12:$Z$410, S$3, 0)="", "", VLOOKUP($C333, '[1]DATA UPDATE'!$C$12:$Z$410, S$3, 0)), "")</f>
        <v/>
      </c>
      <c r="T333" s="62" t="str">
        <f>IFERROR(IF(VLOOKUP($C333, '[1]DATA UPDATE'!$C$12:$Z$410, T$3, 0)="", "", VLOOKUP($C333, '[1]DATA UPDATE'!$C$12:$Z$410, T$3, 0)), "")</f>
        <v/>
      </c>
      <c r="U333" s="62" t="str">
        <f>IFERROR(IF(VLOOKUP($C333, '[1]DATA UPDATE'!$C$12:$Z$410, U$3, 0)="", "", VLOOKUP($C333, '[1]DATA UPDATE'!$C$12:$Z$410, U$3, 0)), "")</f>
        <v/>
      </c>
      <c r="V333" s="62" t="str">
        <f>IFERROR(IF(VLOOKUP($C333, '[1]DATA UPDATE'!$C$12:$Z$410, V$3, 0)="", "", VLOOKUP($C333, '[1]DATA UPDATE'!$C$12:$Z$410, V$3, 0)), "")</f>
        <v/>
      </c>
      <c r="W333" s="62" t="str">
        <f>IFERROR(IF(VLOOKUP($C333, '[1]DATA UPDATE'!$C$12:$Z$410, W$3, 0)="", "", VLOOKUP($C333, '[1]DATA UPDATE'!$C$12:$Z$410, W$3, 0)), "")</f>
        <v/>
      </c>
      <c r="X333" s="62" t="str">
        <f>IFERROR(IF(VLOOKUP($C333, '[1]DATA UPDATE'!$C$12:$Z$410, X$3, 0)="", "", VLOOKUP($C333, '[1]DATA UPDATE'!$C$12:$Z$410, X$3, 0)), "")</f>
        <v/>
      </c>
      <c r="Y333" s="62" t="str">
        <f>IFERROR(IF(VLOOKUP($C333, '[1]DATA UPDATE'!$C$12:$Z$410, Y$3, 0)="", "", VLOOKUP($C333, '[1]DATA UPDATE'!$C$12:$Z$410, Y$3, 0)), "")</f>
        <v/>
      </c>
      <c r="Z333" s="62" t="str">
        <f>IFERROR(IF(VLOOKUP($C333, '[1]DATA UPDATE'!$C$12:$Z$410, Z$3, 0)="", "", VLOOKUP($C333, '[1]DATA UPDATE'!$C$12:$Z$410, Z$3, 0)), "")</f>
        <v/>
      </c>
      <c r="AA333" s="62" t="str">
        <f>IFERROR(IF(VLOOKUP($C333, '[1]DATA UPDATE'!$C$12:$Z$410, AA$3, 0)="", "", VLOOKUP($C333, '[1]DATA UPDATE'!$C$12:$Z$410, AA$3, 0)), "")</f>
        <v/>
      </c>
      <c r="AB333" s="62" t="str">
        <f>IFERROR(IF(VLOOKUP($C333, '[1]DATA UPDATE'!$C$12:$Z$410, AB$3, 0)="", "", VLOOKUP($C333, '[1]DATA UPDATE'!$C$12:$Z$410, AB$3, 0)), "")</f>
        <v/>
      </c>
      <c r="AC333" s="62" t="str">
        <f>IFERROR(IF(VLOOKUP($C333, '[1]DATA UPDATE'!$C$12:$Z$410, AC$3, 0)="", "", VLOOKUP($C333, '[1]DATA UPDATE'!$C$12:$Z$410, AC$3, 0)), "")</f>
        <v/>
      </c>
      <c r="AD333" s="62" t="str">
        <f>IFERROR(IF(VLOOKUP($C333, '[1]DATA UPDATE'!$C$12:$Z$410, AD$3, 0)="", "", VLOOKUP($C333, '[1]DATA UPDATE'!$C$12:$Z$410, AD$3, 0)), "")</f>
        <v/>
      </c>
      <c r="AE333" s="62" t="str">
        <f>IFERROR(IF(VLOOKUP($C333, '[1]DATA UPDATE'!$C$12:$Z$410, AE$3, 0)="", "", VLOOKUP($C333, '[1]DATA UPDATE'!$C$12:$Z$410, AE$3, 0)), "")</f>
        <v/>
      </c>
      <c r="AF333" s="62" t="str">
        <f>IFERROR(IF(VLOOKUP($C333, '[1]DATA UPDATE'!$C$12:$Z$410, AF$3, 0)="", "", VLOOKUP($C333, '[1]DATA UPDATE'!$C$12:$Z$410, AF$3, 0)), "")</f>
        <v/>
      </c>
      <c r="AG333" s="62" t="str">
        <f>IFERROR(IF(VLOOKUP($C333, '[1]DATA UPDATE'!$C$12:$Z$410, AG$3, 0)="", "", VLOOKUP($C333, '[1]DATA UPDATE'!$C$12:$Z$410, AG$3, 0)), "")</f>
        <v/>
      </c>
      <c r="AH333" s="62" t="str">
        <f>IFERROR(IF(VLOOKUP($C333, '[1]DATA UPDATE'!$C$12:$Z$410, AH$3, 0)="", "", VLOOKUP($C333, '[1]DATA UPDATE'!$C$12:$Z$410, AH$3, 0)), "")</f>
        <v/>
      </c>
    </row>
    <row r="334" spans="3:34" ht="12" customHeight="1" x14ac:dyDescent="0.35">
      <c r="C334" s="17" t="s">
        <v>1212</v>
      </c>
      <c r="D334" s="48" t="s">
        <v>1213</v>
      </c>
      <c r="E334" s="47" t="s">
        <v>108</v>
      </c>
      <c r="F334" s="56">
        <v>4</v>
      </c>
      <c r="G334" s="15" t="s">
        <v>108</v>
      </c>
      <c r="H334" s="9" t="s">
        <v>39</v>
      </c>
      <c r="I334" s="1" t="s">
        <v>1214</v>
      </c>
      <c r="J334" s="1" t="s">
        <v>1215</v>
      </c>
      <c r="K334" s="5" t="s">
        <v>26</v>
      </c>
      <c r="L334" s="5" t="s">
        <v>282</v>
      </c>
      <c r="M334" s="1" t="s">
        <v>122</v>
      </c>
      <c r="N334" s="32" t="s">
        <v>1216</v>
      </c>
      <c r="O334" s="62" t="str">
        <f>VLOOKUP($C334, '[1]DATA UPDATE'!$C$12:$G$410, 5, 0)</f>
        <v>01/06/2026</v>
      </c>
      <c r="P334" s="62" t="str">
        <f>IFERROR(IF(VLOOKUP($C334, '[1]DATA UPDATE'!$C$12:$Z$410, P$3, 0)="", "", VLOOKUP($C334, '[1]DATA UPDATE'!$C$12:$Z$410, P$3, 0)), "")</f>
        <v>31/08/2026</v>
      </c>
      <c r="Q334" s="62" t="str">
        <f>IFERROR(IF(VLOOKUP($C334, '[1]DATA UPDATE'!$C$12:$Z$410, Q$3, 0)="", "", VLOOKUP($C334, '[1]DATA UPDATE'!$C$12:$Z$410, Q$3, 0)), "")</f>
        <v/>
      </c>
      <c r="R334" s="62" t="str">
        <f>IFERROR(IF(VLOOKUP($C334, '[1]DATA UPDATE'!$C$12:$Z$410, R$3, 0)="", "", VLOOKUP($C334, '[1]DATA UPDATE'!$C$12:$Z$410, R$3, 0)), "")</f>
        <v/>
      </c>
      <c r="S334" s="62" t="str">
        <f>IFERROR(IF(VLOOKUP($C334, '[1]DATA UPDATE'!$C$12:$Z$410, S$3, 0)="", "", VLOOKUP($C334, '[1]DATA UPDATE'!$C$12:$Z$410, S$3, 0)), "")</f>
        <v/>
      </c>
      <c r="T334" s="62" t="str">
        <f>IFERROR(IF(VLOOKUP($C334, '[1]DATA UPDATE'!$C$12:$Z$410, T$3, 0)="", "", VLOOKUP($C334, '[1]DATA UPDATE'!$C$12:$Z$410, T$3, 0)), "")</f>
        <v/>
      </c>
      <c r="U334" s="62" t="str">
        <f>IFERROR(IF(VLOOKUP($C334, '[1]DATA UPDATE'!$C$12:$Z$410, U$3, 0)="", "", VLOOKUP($C334, '[1]DATA UPDATE'!$C$12:$Z$410, U$3, 0)), "")</f>
        <v/>
      </c>
      <c r="V334" s="62" t="str">
        <f>IFERROR(IF(VLOOKUP($C334, '[1]DATA UPDATE'!$C$12:$Z$410, V$3, 0)="", "", VLOOKUP($C334, '[1]DATA UPDATE'!$C$12:$Z$410, V$3, 0)), "")</f>
        <v/>
      </c>
      <c r="W334" s="62" t="str">
        <f>IFERROR(IF(VLOOKUP($C334, '[1]DATA UPDATE'!$C$12:$Z$410, W$3, 0)="", "", VLOOKUP($C334, '[1]DATA UPDATE'!$C$12:$Z$410, W$3, 0)), "")</f>
        <v/>
      </c>
      <c r="X334" s="62" t="str">
        <f>IFERROR(IF(VLOOKUP($C334, '[1]DATA UPDATE'!$C$12:$Z$410, X$3, 0)="", "", VLOOKUP($C334, '[1]DATA UPDATE'!$C$12:$Z$410, X$3, 0)), "")</f>
        <v/>
      </c>
      <c r="Y334" s="62" t="str">
        <f>IFERROR(IF(VLOOKUP($C334, '[1]DATA UPDATE'!$C$12:$Z$410, Y$3, 0)="", "", VLOOKUP($C334, '[1]DATA UPDATE'!$C$12:$Z$410, Y$3, 0)), "")</f>
        <v/>
      </c>
      <c r="Z334" s="62" t="str">
        <f>IFERROR(IF(VLOOKUP($C334, '[1]DATA UPDATE'!$C$12:$Z$410, Z$3, 0)="", "", VLOOKUP($C334, '[1]DATA UPDATE'!$C$12:$Z$410, Z$3, 0)), "")</f>
        <v/>
      </c>
      <c r="AA334" s="62" t="str">
        <f>IFERROR(IF(VLOOKUP($C334, '[1]DATA UPDATE'!$C$12:$Z$410, AA$3, 0)="", "", VLOOKUP($C334, '[1]DATA UPDATE'!$C$12:$Z$410, AA$3, 0)), "")</f>
        <v/>
      </c>
      <c r="AB334" s="62" t="str">
        <f>IFERROR(IF(VLOOKUP($C334, '[1]DATA UPDATE'!$C$12:$Z$410, AB$3, 0)="", "", VLOOKUP($C334, '[1]DATA UPDATE'!$C$12:$Z$410, AB$3, 0)), "")</f>
        <v/>
      </c>
      <c r="AC334" s="62" t="str">
        <f>IFERROR(IF(VLOOKUP($C334, '[1]DATA UPDATE'!$C$12:$Z$410, AC$3, 0)="", "", VLOOKUP($C334, '[1]DATA UPDATE'!$C$12:$Z$410, AC$3, 0)), "")</f>
        <v/>
      </c>
      <c r="AD334" s="62" t="str">
        <f>IFERROR(IF(VLOOKUP($C334, '[1]DATA UPDATE'!$C$12:$Z$410, AD$3, 0)="", "", VLOOKUP($C334, '[1]DATA UPDATE'!$C$12:$Z$410, AD$3, 0)), "")</f>
        <v/>
      </c>
      <c r="AE334" s="62" t="str">
        <f>IFERROR(IF(VLOOKUP($C334, '[1]DATA UPDATE'!$C$12:$Z$410, AE$3, 0)="", "", VLOOKUP($C334, '[1]DATA UPDATE'!$C$12:$Z$410, AE$3, 0)), "")</f>
        <v/>
      </c>
      <c r="AF334" s="62" t="str">
        <f>IFERROR(IF(VLOOKUP($C334, '[1]DATA UPDATE'!$C$12:$Z$410, AF$3, 0)="", "", VLOOKUP($C334, '[1]DATA UPDATE'!$C$12:$Z$410, AF$3, 0)), "")</f>
        <v/>
      </c>
      <c r="AG334" s="62" t="str">
        <f>IFERROR(IF(VLOOKUP($C334, '[1]DATA UPDATE'!$C$12:$Z$410, AG$3, 0)="", "", VLOOKUP($C334, '[1]DATA UPDATE'!$C$12:$Z$410, AG$3, 0)), "")</f>
        <v/>
      </c>
      <c r="AH334" s="62" t="str">
        <f>IFERROR(IF(VLOOKUP($C334, '[1]DATA UPDATE'!$C$12:$Z$410, AH$3, 0)="", "", VLOOKUP($C334, '[1]DATA UPDATE'!$C$12:$Z$410, AH$3, 0)), "")</f>
        <v/>
      </c>
    </row>
    <row r="335" spans="3:34" ht="12" customHeight="1" x14ac:dyDescent="0.35">
      <c r="C335" s="17" t="s">
        <v>1217</v>
      </c>
      <c r="D335" s="48" t="s">
        <v>1218</v>
      </c>
      <c r="E335" s="47" t="s">
        <v>108</v>
      </c>
      <c r="F335" s="56">
        <v>4</v>
      </c>
      <c r="G335" s="15" t="s">
        <v>108</v>
      </c>
      <c r="H335" s="9" t="s">
        <v>39</v>
      </c>
      <c r="I335" s="1" t="s">
        <v>1219</v>
      </c>
      <c r="J335" s="1" t="s">
        <v>1220</v>
      </c>
      <c r="K335" s="5" t="s">
        <v>26</v>
      </c>
      <c r="L335" s="5" t="s">
        <v>282</v>
      </c>
      <c r="M335" s="1" t="s">
        <v>122</v>
      </c>
      <c r="N335" s="32" t="s">
        <v>1221</v>
      </c>
      <c r="O335" s="62" t="str">
        <f>VLOOKUP($C335, '[1]DATA UPDATE'!$C$12:$G$410, 5, 0)</f>
        <v>01/06/2026</v>
      </c>
      <c r="P335" s="62" t="str">
        <f>IFERROR(IF(VLOOKUP($C335, '[1]DATA UPDATE'!$C$12:$Z$410, P$3, 0)="", "", VLOOKUP($C335, '[1]DATA UPDATE'!$C$12:$Z$410, P$3, 0)), "")</f>
        <v>31/08/2026</v>
      </c>
      <c r="Q335" s="62" t="str">
        <f>IFERROR(IF(VLOOKUP($C335, '[1]DATA UPDATE'!$C$12:$Z$410, Q$3, 0)="", "", VLOOKUP($C335, '[1]DATA UPDATE'!$C$12:$Z$410, Q$3, 0)), "")</f>
        <v/>
      </c>
      <c r="R335" s="62" t="str">
        <f>IFERROR(IF(VLOOKUP($C335, '[1]DATA UPDATE'!$C$12:$Z$410, R$3, 0)="", "", VLOOKUP($C335, '[1]DATA UPDATE'!$C$12:$Z$410, R$3, 0)), "")</f>
        <v/>
      </c>
      <c r="S335" s="62" t="str">
        <f>IFERROR(IF(VLOOKUP($C335, '[1]DATA UPDATE'!$C$12:$Z$410, S$3, 0)="", "", VLOOKUP($C335, '[1]DATA UPDATE'!$C$12:$Z$410, S$3, 0)), "")</f>
        <v/>
      </c>
      <c r="T335" s="62" t="str">
        <f>IFERROR(IF(VLOOKUP($C335, '[1]DATA UPDATE'!$C$12:$Z$410, T$3, 0)="", "", VLOOKUP($C335, '[1]DATA UPDATE'!$C$12:$Z$410, T$3, 0)), "")</f>
        <v/>
      </c>
      <c r="U335" s="62" t="str">
        <f>IFERROR(IF(VLOOKUP($C335, '[1]DATA UPDATE'!$C$12:$Z$410, U$3, 0)="", "", VLOOKUP($C335, '[1]DATA UPDATE'!$C$12:$Z$410, U$3, 0)), "")</f>
        <v/>
      </c>
      <c r="V335" s="62" t="str">
        <f>IFERROR(IF(VLOOKUP($C335, '[1]DATA UPDATE'!$C$12:$Z$410, V$3, 0)="", "", VLOOKUP($C335, '[1]DATA UPDATE'!$C$12:$Z$410, V$3, 0)), "")</f>
        <v/>
      </c>
      <c r="W335" s="62" t="str">
        <f>IFERROR(IF(VLOOKUP($C335, '[1]DATA UPDATE'!$C$12:$Z$410, W$3, 0)="", "", VLOOKUP($C335, '[1]DATA UPDATE'!$C$12:$Z$410, W$3, 0)), "")</f>
        <v/>
      </c>
      <c r="X335" s="62" t="str">
        <f>IFERROR(IF(VLOOKUP($C335, '[1]DATA UPDATE'!$C$12:$Z$410, X$3, 0)="", "", VLOOKUP($C335, '[1]DATA UPDATE'!$C$12:$Z$410, X$3, 0)), "")</f>
        <v/>
      </c>
      <c r="Y335" s="62" t="str">
        <f>IFERROR(IF(VLOOKUP($C335, '[1]DATA UPDATE'!$C$12:$Z$410, Y$3, 0)="", "", VLOOKUP($C335, '[1]DATA UPDATE'!$C$12:$Z$410, Y$3, 0)), "")</f>
        <v/>
      </c>
      <c r="Z335" s="62" t="str">
        <f>IFERROR(IF(VLOOKUP($C335, '[1]DATA UPDATE'!$C$12:$Z$410, Z$3, 0)="", "", VLOOKUP($C335, '[1]DATA UPDATE'!$C$12:$Z$410, Z$3, 0)), "")</f>
        <v/>
      </c>
      <c r="AA335" s="62" t="str">
        <f>IFERROR(IF(VLOOKUP($C335, '[1]DATA UPDATE'!$C$12:$Z$410, AA$3, 0)="", "", VLOOKUP($C335, '[1]DATA UPDATE'!$C$12:$Z$410, AA$3, 0)), "")</f>
        <v/>
      </c>
      <c r="AB335" s="62" t="str">
        <f>IFERROR(IF(VLOOKUP($C335, '[1]DATA UPDATE'!$C$12:$Z$410, AB$3, 0)="", "", VLOOKUP($C335, '[1]DATA UPDATE'!$C$12:$Z$410, AB$3, 0)), "")</f>
        <v/>
      </c>
      <c r="AC335" s="62" t="str">
        <f>IFERROR(IF(VLOOKUP($C335, '[1]DATA UPDATE'!$C$12:$Z$410, AC$3, 0)="", "", VLOOKUP($C335, '[1]DATA UPDATE'!$C$12:$Z$410, AC$3, 0)), "")</f>
        <v/>
      </c>
      <c r="AD335" s="62" t="str">
        <f>IFERROR(IF(VLOOKUP($C335, '[1]DATA UPDATE'!$C$12:$Z$410, AD$3, 0)="", "", VLOOKUP($C335, '[1]DATA UPDATE'!$C$12:$Z$410, AD$3, 0)), "")</f>
        <v/>
      </c>
      <c r="AE335" s="62" t="str">
        <f>IFERROR(IF(VLOOKUP($C335, '[1]DATA UPDATE'!$C$12:$Z$410, AE$3, 0)="", "", VLOOKUP($C335, '[1]DATA UPDATE'!$C$12:$Z$410, AE$3, 0)), "")</f>
        <v/>
      </c>
      <c r="AF335" s="62" t="str">
        <f>IFERROR(IF(VLOOKUP($C335, '[1]DATA UPDATE'!$C$12:$Z$410, AF$3, 0)="", "", VLOOKUP($C335, '[1]DATA UPDATE'!$C$12:$Z$410, AF$3, 0)), "")</f>
        <v/>
      </c>
      <c r="AG335" s="62" t="str">
        <f>IFERROR(IF(VLOOKUP($C335, '[1]DATA UPDATE'!$C$12:$Z$410, AG$3, 0)="", "", VLOOKUP($C335, '[1]DATA UPDATE'!$C$12:$Z$410, AG$3, 0)), "")</f>
        <v/>
      </c>
      <c r="AH335" s="62" t="str">
        <f>IFERROR(IF(VLOOKUP($C335, '[1]DATA UPDATE'!$C$12:$Z$410, AH$3, 0)="", "", VLOOKUP($C335, '[1]DATA UPDATE'!$C$12:$Z$410, AH$3, 0)), "")</f>
        <v/>
      </c>
    </row>
    <row r="336" spans="3:34" ht="12" customHeight="1" x14ac:dyDescent="0.35">
      <c r="C336" s="17" t="s">
        <v>1222</v>
      </c>
      <c r="D336" s="48" t="s">
        <v>1223</v>
      </c>
      <c r="E336" s="47" t="s">
        <v>108</v>
      </c>
      <c r="F336" s="56">
        <v>4</v>
      </c>
      <c r="G336" s="15" t="s">
        <v>108</v>
      </c>
      <c r="H336" s="9" t="s">
        <v>39</v>
      </c>
      <c r="I336" s="1" t="s">
        <v>538</v>
      </c>
      <c r="J336" s="1" t="s">
        <v>1224</v>
      </c>
      <c r="K336" s="5" t="s">
        <v>26</v>
      </c>
      <c r="L336" s="5" t="s">
        <v>282</v>
      </c>
      <c r="M336" s="1" t="s">
        <v>20</v>
      </c>
      <c r="N336" s="32" t="s">
        <v>1225</v>
      </c>
      <c r="O336" s="62" t="str">
        <f>VLOOKUP($C336, '[1]DATA UPDATE'!$C$12:$G$410, 5, 0)</f>
        <v>01/06/2026</v>
      </c>
      <c r="P336" s="62" t="str">
        <f>IFERROR(IF(VLOOKUP($C336, '[1]DATA UPDATE'!$C$12:$Z$410, P$3, 0)="", "", VLOOKUP($C336, '[1]DATA UPDATE'!$C$12:$Z$410, P$3, 0)), "")</f>
        <v>31/08/2026</v>
      </c>
      <c r="Q336" s="62" t="str">
        <f>IFERROR(IF(VLOOKUP($C336, '[1]DATA UPDATE'!$C$12:$Z$410, Q$3, 0)="", "", VLOOKUP($C336, '[1]DATA UPDATE'!$C$12:$Z$410, Q$3, 0)), "")</f>
        <v/>
      </c>
      <c r="R336" s="62" t="str">
        <f>IFERROR(IF(VLOOKUP($C336, '[1]DATA UPDATE'!$C$12:$Z$410, R$3, 0)="", "", VLOOKUP($C336, '[1]DATA UPDATE'!$C$12:$Z$410, R$3, 0)), "")</f>
        <v/>
      </c>
      <c r="S336" s="62" t="str">
        <f>IFERROR(IF(VLOOKUP($C336, '[1]DATA UPDATE'!$C$12:$Z$410, S$3, 0)="", "", VLOOKUP($C336, '[1]DATA UPDATE'!$C$12:$Z$410, S$3, 0)), "")</f>
        <v/>
      </c>
      <c r="T336" s="62" t="str">
        <f>IFERROR(IF(VLOOKUP($C336, '[1]DATA UPDATE'!$C$12:$Z$410, T$3, 0)="", "", VLOOKUP($C336, '[1]DATA UPDATE'!$C$12:$Z$410, T$3, 0)), "")</f>
        <v/>
      </c>
      <c r="U336" s="62" t="str">
        <f>IFERROR(IF(VLOOKUP($C336, '[1]DATA UPDATE'!$C$12:$Z$410, U$3, 0)="", "", VLOOKUP($C336, '[1]DATA UPDATE'!$C$12:$Z$410, U$3, 0)), "")</f>
        <v/>
      </c>
      <c r="V336" s="62" t="str">
        <f>IFERROR(IF(VLOOKUP($C336, '[1]DATA UPDATE'!$C$12:$Z$410, V$3, 0)="", "", VLOOKUP($C336, '[1]DATA UPDATE'!$C$12:$Z$410, V$3, 0)), "")</f>
        <v/>
      </c>
      <c r="W336" s="62" t="str">
        <f>IFERROR(IF(VLOOKUP($C336, '[1]DATA UPDATE'!$C$12:$Z$410, W$3, 0)="", "", VLOOKUP($C336, '[1]DATA UPDATE'!$C$12:$Z$410, W$3, 0)), "")</f>
        <v/>
      </c>
      <c r="X336" s="62" t="str">
        <f>IFERROR(IF(VLOOKUP($C336, '[1]DATA UPDATE'!$C$12:$Z$410, X$3, 0)="", "", VLOOKUP($C336, '[1]DATA UPDATE'!$C$12:$Z$410, X$3, 0)), "")</f>
        <v/>
      </c>
      <c r="Y336" s="62" t="str">
        <f>IFERROR(IF(VLOOKUP($C336, '[1]DATA UPDATE'!$C$12:$Z$410, Y$3, 0)="", "", VLOOKUP($C336, '[1]DATA UPDATE'!$C$12:$Z$410, Y$3, 0)), "")</f>
        <v/>
      </c>
      <c r="Z336" s="62" t="str">
        <f>IFERROR(IF(VLOOKUP($C336, '[1]DATA UPDATE'!$C$12:$Z$410, Z$3, 0)="", "", VLOOKUP($C336, '[1]DATA UPDATE'!$C$12:$Z$410, Z$3, 0)), "")</f>
        <v/>
      </c>
      <c r="AA336" s="62" t="str">
        <f>IFERROR(IF(VLOOKUP($C336, '[1]DATA UPDATE'!$C$12:$Z$410, AA$3, 0)="", "", VLOOKUP($C336, '[1]DATA UPDATE'!$C$12:$Z$410, AA$3, 0)), "")</f>
        <v/>
      </c>
      <c r="AB336" s="62" t="str">
        <f>IFERROR(IF(VLOOKUP($C336, '[1]DATA UPDATE'!$C$12:$Z$410, AB$3, 0)="", "", VLOOKUP($C336, '[1]DATA UPDATE'!$C$12:$Z$410, AB$3, 0)), "")</f>
        <v/>
      </c>
      <c r="AC336" s="62" t="str">
        <f>IFERROR(IF(VLOOKUP($C336, '[1]DATA UPDATE'!$C$12:$Z$410, AC$3, 0)="", "", VLOOKUP($C336, '[1]DATA UPDATE'!$C$12:$Z$410, AC$3, 0)), "")</f>
        <v/>
      </c>
      <c r="AD336" s="62" t="str">
        <f>IFERROR(IF(VLOOKUP($C336, '[1]DATA UPDATE'!$C$12:$Z$410, AD$3, 0)="", "", VLOOKUP($C336, '[1]DATA UPDATE'!$C$12:$Z$410, AD$3, 0)), "")</f>
        <v/>
      </c>
      <c r="AE336" s="62" t="str">
        <f>IFERROR(IF(VLOOKUP($C336, '[1]DATA UPDATE'!$C$12:$Z$410, AE$3, 0)="", "", VLOOKUP($C336, '[1]DATA UPDATE'!$C$12:$Z$410, AE$3, 0)), "")</f>
        <v/>
      </c>
      <c r="AF336" s="62" t="str">
        <f>IFERROR(IF(VLOOKUP($C336, '[1]DATA UPDATE'!$C$12:$Z$410, AF$3, 0)="", "", VLOOKUP($C336, '[1]DATA UPDATE'!$C$12:$Z$410, AF$3, 0)), "")</f>
        <v/>
      </c>
      <c r="AG336" s="62" t="str">
        <f>IFERROR(IF(VLOOKUP($C336, '[1]DATA UPDATE'!$C$12:$Z$410, AG$3, 0)="", "", VLOOKUP($C336, '[1]DATA UPDATE'!$C$12:$Z$410, AG$3, 0)), "")</f>
        <v/>
      </c>
      <c r="AH336" s="62" t="str">
        <f>IFERROR(IF(VLOOKUP($C336, '[1]DATA UPDATE'!$C$12:$Z$410, AH$3, 0)="", "", VLOOKUP($C336, '[1]DATA UPDATE'!$C$12:$Z$410, AH$3, 0)), "")</f>
        <v/>
      </c>
    </row>
    <row r="337" spans="3:34" ht="12" customHeight="1" x14ac:dyDescent="0.35">
      <c r="C337" s="17" t="s">
        <v>1226</v>
      </c>
      <c r="D337" s="18" t="s">
        <v>1227</v>
      </c>
      <c r="E337" s="16" t="s">
        <v>1228</v>
      </c>
      <c r="F337" s="54">
        <v>2</v>
      </c>
      <c r="G337" s="2" t="s">
        <v>108</v>
      </c>
      <c r="H337" s="9" t="s">
        <v>39</v>
      </c>
      <c r="I337" s="1" t="s">
        <v>1229</v>
      </c>
      <c r="J337" s="1" t="s">
        <v>1230</v>
      </c>
      <c r="K337" s="5" t="s">
        <v>26</v>
      </c>
      <c r="L337" s="5" t="s">
        <v>282</v>
      </c>
      <c r="M337" s="1" t="s">
        <v>20</v>
      </c>
      <c r="N337" s="32" t="s">
        <v>1231</v>
      </c>
      <c r="O337" s="62" t="str">
        <f>VLOOKUP($C337, '[1]DATA UPDATE'!$C$12:$G$410, 5, 0)</f>
        <v>01/06/2026</v>
      </c>
      <c r="P337" s="62" t="str">
        <f>IFERROR(IF(VLOOKUP($C337, '[1]DATA UPDATE'!$C$12:$Z$410, P$3, 0)="", "", VLOOKUP($C337, '[1]DATA UPDATE'!$C$12:$Z$410, P$3, 0)), "")</f>
        <v>31/08/2026</v>
      </c>
      <c r="Q337" s="62" t="str">
        <f>IFERROR(IF(VLOOKUP($C337, '[1]DATA UPDATE'!$C$12:$Z$410, Q$3, 0)="", "", VLOOKUP($C337, '[1]DATA UPDATE'!$C$12:$Z$410, Q$3, 0)), "")</f>
        <v/>
      </c>
      <c r="R337" s="62" t="str">
        <f>IFERROR(IF(VLOOKUP($C337, '[1]DATA UPDATE'!$C$12:$Z$410, R$3, 0)="", "", VLOOKUP($C337, '[1]DATA UPDATE'!$C$12:$Z$410, R$3, 0)), "")</f>
        <v/>
      </c>
      <c r="S337" s="62" t="str">
        <f>IFERROR(IF(VLOOKUP($C337, '[1]DATA UPDATE'!$C$12:$Z$410, S$3, 0)="", "", VLOOKUP($C337, '[1]DATA UPDATE'!$C$12:$Z$410, S$3, 0)), "")</f>
        <v/>
      </c>
      <c r="T337" s="62" t="str">
        <f>IFERROR(IF(VLOOKUP($C337, '[1]DATA UPDATE'!$C$12:$Z$410, T$3, 0)="", "", VLOOKUP($C337, '[1]DATA UPDATE'!$C$12:$Z$410, T$3, 0)), "")</f>
        <v/>
      </c>
      <c r="U337" s="62" t="str">
        <f>IFERROR(IF(VLOOKUP($C337, '[1]DATA UPDATE'!$C$12:$Z$410, U$3, 0)="", "", VLOOKUP($C337, '[1]DATA UPDATE'!$C$12:$Z$410, U$3, 0)), "")</f>
        <v/>
      </c>
      <c r="V337" s="62" t="str">
        <f>IFERROR(IF(VLOOKUP($C337, '[1]DATA UPDATE'!$C$12:$Z$410, V$3, 0)="", "", VLOOKUP($C337, '[1]DATA UPDATE'!$C$12:$Z$410, V$3, 0)), "")</f>
        <v/>
      </c>
      <c r="W337" s="62" t="str">
        <f>IFERROR(IF(VLOOKUP($C337, '[1]DATA UPDATE'!$C$12:$Z$410, W$3, 0)="", "", VLOOKUP($C337, '[1]DATA UPDATE'!$C$12:$Z$410, W$3, 0)), "")</f>
        <v/>
      </c>
      <c r="X337" s="62" t="str">
        <f>IFERROR(IF(VLOOKUP($C337, '[1]DATA UPDATE'!$C$12:$Z$410, X$3, 0)="", "", VLOOKUP($C337, '[1]DATA UPDATE'!$C$12:$Z$410, X$3, 0)), "")</f>
        <v/>
      </c>
      <c r="Y337" s="62" t="str">
        <f>IFERROR(IF(VLOOKUP($C337, '[1]DATA UPDATE'!$C$12:$Z$410, Y$3, 0)="", "", VLOOKUP($C337, '[1]DATA UPDATE'!$C$12:$Z$410, Y$3, 0)), "")</f>
        <v/>
      </c>
      <c r="Z337" s="62" t="str">
        <f>IFERROR(IF(VLOOKUP($C337, '[1]DATA UPDATE'!$C$12:$Z$410, Z$3, 0)="", "", VLOOKUP($C337, '[1]DATA UPDATE'!$C$12:$Z$410, Z$3, 0)), "")</f>
        <v/>
      </c>
      <c r="AA337" s="62" t="str">
        <f>IFERROR(IF(VLOOKUP($C337, '[1]DATA UPDATE'!$C$12:$Z$410, AA$3, 0)="", "", VLOOKUP($C337, '[1]DATA UPDATE'!$C$12:$Z$410, AA$3, 0)), "")</f>
        <v/>
      </c>
      <c r="AB337" s="62" t="str">
        <f>IFERROR(IF(VLOOKUP($C337, '[1]DATA UPDATE'!$C$12:$Z$410, AB$3, 0)="", "", VLOOKUP($C337, '[1]DATA UPDATE'!$C$12:$Z$410, AB$3, 0)), "")</f>
        <v/>
      </c>
      <c r="AC337" s="62" t="str">
        <f>IFERROR(IF(VLOOKUP($C337, '[1]DATA UPDATE'!$C$12:$Z$410, AC$3, 0)="", "", VLOOKUP($C337, '[1]DATA UPDATE'!$C$12:$Z$410, AC$3, 0)), "")</f>
        <v/>
      </c>
      <c r="AD337" s="62" t="str">
        <f>IFERROR(IF(VLOOKUP($C337, '[1]DATA UPDATE'!$C$12:$Z$410, AD$3, 0)="", "", VLOOKUP($C337, '[1]DATA UPDATE'!$C$12:$Z$410, AD$3, 0)), "")</f>
        <v/>
      </c>
      <c r="AE337" s="62" t="str">
        <f>IFERROR(IF(VLOOKUP($C337, '[1]DATA UPDATE'!$C$12:$Z$410, AE$3, 0)="", "", VLOOKUP($C337, '[1]DATA UPDATE'!$C$12:$Z$410, AE$3, 0)), "")</f>
        <v/>
      </c>
      <c r="AF337" s="62" t="str">
        <f>IFERROR(IF(VLOOKUP($C337, '[1]DATA UPDATE'!$C$12:$Z$410, AF$3, 0)="", "", VLOOKUP($C337, '[1]DATA UPDATE'!$C$12:$Z$410, AF$3, 0)), "")</f>
        <v/>
      </c>
      <c r="AG337" s="62" t="str">
        <f>IFERROR(IF(VLOOKUP($C337, '[1]DATA UPDATE'!$C$12:$Z$410, AG$3, 0)="", "", VLOOKUP($C337, '[1]DATA UPDATE'!$C$12:$Z$410, AG$3, 0)), "")</f>
        <v/>
      </c>
      <c r="AH337" s="62" t="str">
        <f>IFERROR(IF(VLOOKUP($C337, '[1]DATA UPDATE'!$C$12:$Z$410, AH$3, 0)="", "", VLOOKUP($C337, '[1]DATA UPDATE'!$C$12:$Z$410, AH$3, 0)), "")</f>
        <v/>
      </c>
    </row>
    <row r="338" spans="3:34" ht="12" customHeight="1" x14ac:dyDescent="0.35">
      <c r="C338" s="17" t="s">
        <v>1232</v>
      </c>
      <c r="D338" s="18" t="s">
        <v>1233</v>
      </c>
      <c r="E338" s="16" t="s">
        <v>1228</v>
      </c>
      <c r="F338" s="54">
        <v>2</v>
      </c>
      <c r="G338" s="2" t="s">
        <v>108</v>
      </c>
      <c r="H338" s="9" t="s">
        <v>39</v>
      </c>
      <c r="I338" s="1" t="s">
        <v>1234</v>
      </c>
      <c r="J338" s="1" t="s">
        <v>1235</v>
      </c>
      <c r="K338" s="5" t="s">
        <v>26</v>
      </c>
      <c r="L338" s="5" t="s">
        <v>282</v>
      </c>
      <c r="M338" s="1" t="s">
        <v>122</v>
      </c>
      <c r="N338" s="32" t="s">
        <v>1236</v>
      </c>
      <c r="O338" s="62" t="str">
        <f>VLOOKUP($C338, '[1]DATA UPDATE'!$C$12:$G$410, 5, 0)</f>
        <v>01/06/2026</v>
      </c>
      <c r="P338" s="62" t="str">
        <f>IFERROR(IF(VLOOKUP($C338, '[1]DATA UPDATE'!$C$12:$Z$410, P$3, 0)="", "", VLOOKUP($C338, '[1]DATA UPDATE'!$C$12:$Z$410, P$3, 0)), "")</f>
        <v>31/08/2026</v>
      </c>
      <c r="Q338" s="62" t="str">
        <f>IFERROR(IF(VLOOKUP($C338, '[1]DATA UPDATE'!$C$12:$Z$410, Q$3, 0)="", "", VLOOKUP($C338, '[1]DATA UPDATE'!$C$12:$Z$410, Q$3, 0)), "")</f>
        <v/>
      </c>
      <c r="R338" s="62" t="str">
        <f>IFERROR(IF(VLOOKUP($C338, '[1]DATA UPDATE'!$C$12:$Z$410, R$3, 0)="", "", VLOOKUP($C338, '[1]DATA UPDATE'!$C$12:$Z$410, R$3, 0)), "")</f>
        <v/>
      </c>
      <c r="S338" s="62" t="str">
        <f>IFERROR(IF(VLOOKUP($C338, '[1]DATA UPDATE'!$C$12:$Z$410, S$3, 0)="", "", VLOOKUP($C338, '[1]DATA UPDATE'!$C$12:$Z$410, S$3, 0)), "")</f>
        <v/>
      </c>
      <c r="T338" s="62" t="str">
        <f>IFERROR(IF(VLOOKUP($C338, '[1]DATA UPDATE'!$C$12:$Z$410, T$3, 0)="", "", VLOOKUP($C338, '[1]DATA UPDATE'!$C$12:$Z$410, T$3, 0)), "")</f>
        <v/>
      </c>
      <c r="U338" s="62" t="str">
        <f>IFERROR(IF(VLOOKUP($C338, '[1]DATA UPDATE'!$C$12:$Z$410, U$3, 0)="", "", VLOOKUP($C338, '[1]DATA UPDATE'!$C$12:$Z$410, U$3, 0)), "")</f>
        <v/>
      </c>
      <c r="V338" s="62" t="str">
        <f>IFERROR(IF(VLOOKUP($C338, '[1]DATA UPDATE'!$C$12:$Z$410, V$3, 0)="", "", VLOOKUP($C338, '[1]DATA UPDATE'!$C$12:$Z$410, V$3, 0)), "")</f>
        <v/>
      </c>
      <c r="W338" s="62" t="str">
        <f>IFERROR(IF(VLOOKUP($C338, '[1]DATA UPDATE'!$C$12:$Z$410, W$3, 0)="", "", VLOOKUP($C338, '[1]DATA UPDATE'!$C$12:$Z$410, W$3, 0)), "")</f>
        <v/>
      </c>
      <c r="X338" s="62" t="str">
        <f>IFERROR(IF(VLOOKUP($C338, '[1]DATA UPDATE'!$C$12:$Z$410, X$3, 0)="", "", VLOOKUP($C338, '[1]DATA UPDATE'!$C$12:$Z$410, X$3, 0)), "")</f>
        <v/>
      </c>
      <c r="Y338" s="62" t="str">
        <f>IFERROR(IF(VLOOKUP($C338, '[1]DATA UPDATE'!$C$12:$Z$410, Y$3, 0)="", "", VLOOKUP($C338, '[1]DATA UPDATE'!$C$12:$Z$410, Y$3, 0)), "")</f>
        <v/>
      </c>
      <c r="Z338" s="62" t="str">
        <f>IFERROR(IF(VLOOKUP($C338, '[1]DATA UPDATE'!$C$12:$Z$410, Z$3, 0)="", "", VLOOKUP($C338, '[1]DATA UPDATE'!$C$12:$Z$410, Z$3, 0)), "")</f>
        <v/>
      </c>
      <c r="AA338" s="62" t="str">
        <f>IFERROR(IF(VLOOKUP($C338, '[1]DATA UPDATE'!$C$12:$Z$410, AA$3, 0)="", "", VLOOKUP($C338, '[1]DATA UPDATE'!$C$12:$Z$410, AA$3, 0)), "")</f>
        <v/>
      </c>
      <c r="AB338" s="62" t="str">
        <f>IFERROR(IF(VLOOKUP($C338, '[1]DATA UPDATE'!$C$12:$Z$410, AB$3, 0)="", "", VLOOKUP($C338, '[1]DATA UPDATE'!$C$12:$Z$410, AB$3, 0)), "")</f>
        <v/>
      </c>
      <c r="AC338" s="62" t="str">
        <f>IFERROR(IF(VLOOKUP($C338, '[1]DATA UPDATE'!$C$12:$Z$410, AC$3, 0)="", "", VLOOKUP($C338, '[1]DATA UPDATE'!$C$12:$Z$410, AC$3, 0)), "")</f>
        <v/>
      </c>
      <c r="AD338" s="62" t="str">
        <f>IFERROR(IF(VLOOKUP($C338, '[1]DATA UPDATE'!$C$12:$Z$410, AD$3, 0)="", "", VLOOKUP($C338, '[1]DATA UPDATE'!$C$12:$Z$410, AD$3, 0)), "")</f>
        <v/>
      </c>
      <c r="AE338" s="62" t="str">
        <f>IFERROR(IF(VLOOKUP($C338, '[1]DATA UPDATE'!$C$12:$Z$410, AE$3, 0)="", "", VLOOKUP($C338, '[1]DATA UPDATE'!$C$12:$Z$410, AE$3, 0)), "")</f>
        <v/>
      </c>
      <c r="AF338" s="62" t="str">
        <f>IFERROR(IF(VLOOKUP($C338, '[1]DATA UPDATE'!$C$12:$Z$410, AF$3, 0)="", "", VLOOKUP($C338, '[1]DATA UPDATE'!$C$12:$Z$410, AF$3, 0)), "")</f>
        <v/>
      </c>
      <c r="AG338" s="62" t="str">
        <f>IFERROR(IF(VLOOKUP($C338, '[1]DATA UPDATE'!$C$12:$Z$410, AG$3, 0)="", "", VLOOKUP($C338, '[1]DATA UPDATE'!$C$12:$Z$410, AG$3, 0)), "")</f>
        <v/>
      </c>
      <c r="AH338" s="62" t="str">
        <f>IFERROR(IF(VLOOKUP($C338, '[1]DATA UPDATE'!$C$12:$Z$410, AH$3, 0)="", "", VLOOKUP($C338, '[1]DATA UPDATE'!$C$12:$Z$410, AH$3, 0)), "")</f>
        <v/>
      </c>
    </row>
    <row r="339" spans="3:34" ht="12" customHeight="1" x14ac:dyDescent="0.35">
      <c r="C339" s="17" t="s">
        <v>1237</v>
      </c>
      <c r="D339" s="18" t="s">
        <v>1238</v>
      </c>
      <c r="E339" s="16" t="s">
        <v>1228</v>
      </c>
      <c r="F339" s="54">
        <v>2</v>
      </c>
      <c r="G339" s="2" t="s">
        <v>108</v>
      </c>
      <c r="H339" s="9" t="s">
        <v>39</v>
      </c>
      <c r="I339" s="1" t="s">
        <v>1239</v>
      </c>
      <c r="J339" s="1" t="s">
        <v>1240</v>
      </c>
      <c r="K339" s="5" t="s">
        <v>26</v>
      </c>
      <c r="L339" s="5" t="s">
        <v>282</v>
      </c>
      <c r="M339" s="1" t="s">
        <v>20</v>
      </c>
      <c r="N339" s="32" t="s">
        <v>1241</v>
      </c>
      <c r="O339" s="62" t="str">
        <f>VLOOKUP($C339, '[1]DATA UPDATE'!$C$12:$G$410, 5, 0)</f>
        <v>01/06/2026</v>
      </c>
      <c r="P339" s="62" t="str">
        <f>IFERROR(IF(VLOOKUP($C339, '[1]DATA UPDATE'!$C$12:$Z$410, P$3, 0)="", "", VLOOKUP($C339, '[1]DATA UPDATE'!$C$12:$Z$410, P$3, 0)), "")</f>
        <v>31/08/2026</v>
      </c>
      <c r="Q339" s="62" t="str">
        <f>IFERROR(IF(VLOOKUP($C339, '[1]DATA UPDATE'!$C$12:$Z$410, Q$3, 0)="", "", VLOOKUP($C339, '[1]DATA UPDATE'!$C$12:$Z$410, Q$3, 0)), "")</f>
        <v/>
      </c>
      <c r="R339" s="62" t="str">
        <f>IFERROR(IF(VLOOKUP($C339, '[1]DATA UPDATE'!$C$12:$Z$410, R$3, 0)="", "", VLOOKUP($C339, '[1]DATA UPDATE'!$C$12:$Z$410, R$3, 0)), "")</f>
        <v/>
      </c>
      <c r="S339" s="62" t="str">
        <f>IFERROR(IF(VLOOKUP($C339, '[1]DATA UPDATE'!$C$12:$Z$410, S$3, 0)="", "", VLOOKUP($C339, '[1]DATA UPDATE'!$C$12:$Z$410, S$3, 0)), "")</f>
        <v/>
      </c>
      <c r="T339" s="62" t="str">
        <f>IFERROR(IF(VLOOKUP($C339, '[1]DATA UPDATE'!$C$12:$Z$410, T$3, 0)="", "", VLOOKUP($C339, '[1]DATA UPDATE'!$C$12:$Z$410, T$3, 0)), "")</f>
        <v/>
      </c>
      <c r="U339" s="62" t="str">
        <f>IFERROR(IF(VLOOKUP($C339, '[1]DATA UPDATE'!$C$12:$Z$410, U$3, 0)="", "", VLOOKUP($C339, '[1]DATA UPDATE'!$C$12:$Z$410, U$3, 0)), "")</f>
        <v/>
      </c>
      <c r="V339" s="62" t="str">
        <f>IFERROR(IF(VLOOKUP($C339, '[1]DATA UPDATE'!$C$12:$Z$410, V$3, 0)="", "", VLOOKUP($C339, '[1]DATA UPDATE'!$C$12:$Z$410, V$3, 0)), "")</f>
        <v/>
      </c>
      <c r="W339" s="62" t="str">
        <f>IFERROR(IF(VLOOKUP($C339, '[1]DATA UPDATE'!$C$12:$Z$410, W$3, 0)="", "", VLOOKUP($C339, '[1]DATA UPDATE'!$C$12:$Z$410, W$3, 0)), "")</f>
        <v/>
      </c>
      <c r="X339" s="62" t="str">
        <f>IFERROR(IF(VLOOKUP($C339, '[1]DATA UPDATE'!$C$12:$Z$410, X$3, 0)="", "", VLOOKUP($C339, '[1]DATA UPDATE'!$C$12:$Z$410, X$3, 0)), "")</f>
        <v/>
      </c>
      <c r="Y339" s="62" t="str">
        <f>IFERROR(IF(VLOOKUP($C339, '[1]DATA UPDATE'!$C$12:$Z$410, Y$3, 0)="", "", VLOOKUP($C339, '[1]DATA UPDATE'!$C$12:$Z$410, Y$3, 0)), "")</f>
        <v/>
      </c>
      <c r="Z339" s="62" t="str">
        <f>IFERROR(IF(VLOOKUP($C339, '[1]DATA UPDATE'!$C$12:$Z$410, Z$3, 0)="", "", VLOOKUP($C339, '[1]DATA UPDATE'!$C$12:$Z$410, Z$3, 0)), "")</f>
        <v/>
      </c>
      <c r="AA339" s="62" t="str">
        <f>IFERROR(IF(VLOOKUP($C339, '[1]DATA UPDATE'!$C$12:$Z$410, AA$3, 0)="", "", VLOOKUP($C339, '[1]DATA UPDATE'!$C$12:$Z$410, AA$3, 0)), "")</f>
        <v/>
      </c>
      <c r="AB339" s="62" t="str">
        <f>IFERROR(IF(VLOOKUP($C339, '[1]DATA UPDATE'!$C$12:$Z$410, AB$3, 0)="", "", VLOOKUP($C339, '[1]DATA UPDATE'!$C$12:$Z$410, AB$3, 0)), "")</f>
        <v/>
      </c>
      <c r="AC339" s="62" t="str">
        <f>IFERROR(IF(VLOOKUP($C339, '[1]DATA UPDATE'!$C$12:$Z$410, AC$3, 0)="", "", VLOOKUP($C339, '[1]DATA UPDATE'!$C$12:$Z$410, AC$3, 0)), "")</f>
        <v/>
      </c>
      <c r="AD339" s="62" t="str">
        <f>IFERROR(IF(VLOOKUP($C339, '[1]DATA UPDATE'!$C$12:$Z$410, AD$3, 0)="", "", VLOOKUP($C339, '[1]DATA UPDATE'!$C$12:$Z$410, AD$3, 0)), "")</f>
        <v/>
      </c>
      <c r="AE339" s="62" t="str">
        <f>IFERROR(IF(VLOOKUP($C339, '[1]DATA UPDATE'!$C$12:$Z$410, AE$3, 0)="", "", VLOOKUP($C339, '[1]DATA UPDATE'!$C$12:$Z$410, AE$3, 0)), "")</f>
        <v/>
      </c>
      <c r="AF339" s="62" t="str">
        <f>IFERROR(IF(VLOOKUP($C339, '[1]DATA UPDATE'!$C$12:$Z$410, AF$3, 0)="", "", VLOOKUP($C339, '[1]DATA UPDATE'!$C$12:$Z$410, AF$3, 0)), "")</f>
        <v/>
      </c>
      <c r="AG339" s="62" t="str">
        <f>IFERROR(IF(VLOOKUP($C339, '[1]DATA UPDATE'!$C$12:$Z$410, AG$3, 0)="", "", VLOOKUP($C339, '[1]DATA UPDATE'!$C$12:$Z$410, AG$3, 0)), "")</f>
        <v/>
      </c>
      <c r="AH339" s="62" t="str">
        <f>IFERROR(IF(VLOOKUP($C339, '[1]DATA UPDATE'!$C$12:$Z$410, AH$3, 0)="", "", VLOOKUP($C339, '[1]DATA UPDATE'!$C$12:$Z$410, AH$3, 0)), "")</f>
        <v/>
      </c>
    </row>
    <row r="340" spans="3:34" ht="12" customHeight="1" x14ac:dyDescent="0.35">
      <c r="C340" s="17" t="s">
        <v>1242</v>
      </c>
      <c r="D340" s="18" t="s">
        <v>1243</v>
      </c>
      <c r="E340" s="16" t="s">
        <v>1228</v>
      </c>
      <c r="F340" s="54">
        <v>2</v>
      </c>
      <c r="G340" s="2" t="s">
        <v>108</v>
      </c>
      <c r="H340" s="9" t="s">
        <v>39</v>
      </c>
      <c r="I340" s="1" t="s">
        <v>1244</v>
      </c>
      <c r="J340" s="1" t="s">
        <v>1245</v>
      </c>
      <c r="K340" s="5" t="s">
        <v>26</v>
      </c>
      <c r="L340" s="5" t="s">
        <v>282</v>
      </c>
      <c r="M340" s="1" t="s">
        <v>122</v>
      </c>
      <c r="N340" s="32" t="s">
        <v>1246</v>
      </c>
      <c r="O340" s="62" t="str">
        <f>VLOOKUP($C340, '[1]DATA UPDATE'!$C$12:$G$410, 5, 0)</f>
        <v>01/06/2026</v>
      </c>
      <c r="P340" s="62" t="str">
        <f>IFERROR(IF(VLOOKUP($C340, '[1]DATA UPDATE'!$C$12:$Z$410, P$3, 0)="", "", VLOOKUP($C340, '[1]DATA UPDATE'!$C$12:$Z$410, P$3, 0)), "")</f>
        <v>31/08/2026</v>
      </c>
      <c r="Q340" s="62" t="str">
        <f>IFERROR(IF(VLOOKUP($C340, '[1]DATA UPDATE'!$C$12:$Z$410, Q$3, 0)="", "", VLOOKUP($C340, '[1]DATA UPDATE'!$C$12:$Z$410, Q$3, 0)), "")</f>
        <v/>
      </c>
      <c r="R340" s="62" t="str">
        <f>IFERROR(IF(VLOOKUP($C340, '[1]DATA UPDATE'!$C$12:$Z$410, R$3, 0)="", "", VLOOKUP($C340, '[1]DATA UPDATE'!$C$12:$Z$410, R$3, 0)), "")</f>
        <v/>
      </c>
      <c r="S340" s="62" t="str">
        <f>IFERROR(IF(VLOOKUP($C340, '[1]DATA UPDATE'!$C$12:$Z$410, S$3, 0)="", "", VLOOKUP($C340, '[1]DATA UPDATE'!$C$12:$Z$410, S$3, 0)), "")</f>
        <v/>
      </c>
      <c r="T340" s="62" t="str">
        <f>IFERROR(IF(VLOOKUP($C340, '[1]DATA UPDATE'!$C$12:$Z$410, T$3, 0)="", "", VLOOKUP($C340, '[1]DATA UPDATE'!$C$12:$Z$410, T$3, 0)), "")</f>
        <v/>
      </c>
      <c r="U340" s="62" t="str">
        <f>IFERROR(IF(VLOOKUP($C340, '[1]DATA UPDATE'!$C$12:$Z$410, U$3, 0)="", "", VLOOKUP($C340, '[1]DATA UPDATE'!$C$12:$Z$410, U$3, 0)), "")</f>
        <v/>
      </c>
      <c r="V340" s="62" t="str">
        <f>IFERROR(IF(VLOOKUP($C340, '[1]DATA UPDATE'!$C$12:$Z$410, V$3, 0)="", "", VLOOKUP($C340, '[1]DATA UPDATE'!$C$12:$Z$410, V$3, 0)), "")</f>
        <v/>
      </c>
      <c r="W340" s="62" t="str">
        <f>IFERROR(IF(VLOOKUP($C340, '[1]DATA UPDATE'!$C$12:$Z$410, W$3, 0)="", "", VLOOKUP($C340, '[1]DATA UPDATE'!$C$12:$Z$410, W$3, 0)), "")</f>
        <v/>
      </c>
      <c r="X340" s="62" t="str">
        <f>IFERROR(IF(VLOOKUP($C340, '[1]DATA UPDATE'!$C$12:$Z$410, X$3, 0)="", "", VLOOKUP($C340, '[1]DATA UPDATE'!$C$12:$Z$410, X$3, 0)), "")</f>
        <v/>
      </c>
      <c r="Y340" s="62" t="str">
        <f>IFERROR(IF(VLOOKUP($C340, '[1]DATA UPDATE'!$C$12:$Z$410, Y$3, 0)="", "", VLOOKUP($C340, '[1]DATA UPDATE'!$C$12:$Z$410, Y$3, 0)), "")</f>
        <v/>
      </c>
      <c r="Z340" s="62" t="str">
        <f>IFERROR(IF(VLOOKUP($C340, '[1]DATA UPDATE'!$C$12:$Z$410, Z$3, 0)="", "", VLOOKUP($C340, '[1]DATA UPDATE'!$C$12:$Z$410, Z$3, 0)), "")</f>
        <v/>
      </c>
      <c r="AA340" s="62" t="str">
        <f>IFERROR(IF(VLOOKUP($C340, '[1]DATA UPDATE'!$C$12:$Z$410, AA$3, 0)="", "", VLOOKUP($C340, '[1]DATA UPDATE'!$C$12:$Z$410, AA$3, 0)), "")</f>
        <v/>
      </c>
      <c r="AB340" s="62" t="str">
        <f>IFERROR(IF(VLOOKUP($C340, '[1]DATA UPDATE'!$C$12:$Z$410, AB$3, 0)="", "", VLOOKUP($C340, '[1]DATA UPDATE'!$C$12:$Z$410, AB$3, 0)), "")</f>
        <v/>
      </c>
      <c r="AC340" s="62" t="str">
        <f>IFERROR(IF(VLOOKUP($C340, '[1]DATA UPDATE'!$C$12:$Z$410, AC$3, 0)="", "", VLOOKUP($C340, '[1]DATA UPDATE'!$C$12:$Z$410, AC$3, 0)), "")</f>
        <v/>
      </c>
      <c r="AD340" s="62" t="str">
        <f>IFERROR(IF(VLOOKUP($C340, '[1]DATA UPDATE'!$C$12:$Z$410, AD$3, 0)="", "", VLOOKUP($C340, '[1]DATA UPDATE'!$C$12:$Z$410, AD$3, 0)), "")</f>
        <v/>
      </c>
      <c r="AE340" s="62" t="str">
        <f>IFERROR(IF(VLOOKUP($C340, '[1]DATA UPDATE'!$C$12:$Z$410, AE$3, 0)="", "", VLOOKUP($C340, '[1]DATA UPDATE'!$C$12:$Z$410, AE$3, 0)), "")</f>
        <v/>
      </c>
      <c r="AF340" s="62" t="str">
        <f>IFERROR(IF(VLOOKUP($C340, '[1]DATA UPDATE'!$C$12:$Z$410, AF$3, 0)="", "", VLOOKUP($C340, '[1]DATA UPDATE'!$C$12:$Z$410, AF$3, 0)), "")</f>
        <v/>
      </c>
      <c r="AG340" s="62" t="str">
        <f>IFERROR(IF(VLOOKUP($C340, '[1]DATA UPDATE'!$C$12:$Z$410, AG$3, 0)="", "", VLOOKUP($C340, '[1]DATA UPDATE'!$C$12:$Z$410, AG$3, 0)), "")</f>
        <v/>
      </c>
      <c r="AH340" s="62" t="str">
        <f>IFERROR(IF(VLOOKUP($C340, '[1]DATA UPDATE'!$C$12:$Z$410, AH$3, 0)="", "", VLOOKUP($C340, '[1]DATA UPDATE'!$C$12:$Z$410, AH$3, 0)), "")</f>
        <v/>
      </c>
    </row>
    <row r="341" spans="3:34" ht="12" customHeight="1" x14ac:dyDescent="0.35">
      <c r="C341" s="17" t="s">
        <v>1247</v>
      </c>
      <c r="D341" s="18" t="s">
        <v>1248</v>
      </c>
      <c r="E341" s="16" t="s">
        <v>1228</v>
      </c>
      <c r="F341" s="54">
        <v>2</v>
      </c>
      <c r="G341" s="2" t="s">
        <v>108</v>
      </c>
      <c r="H341" s="9" t="s">
        <v>39</v>
      </c>
      <c r="I341" s="1" t="s">
        <v>346</v>
      </c>
      <c r="J341" s="1" t="s">
        <v>1249</v>
      </c>
      <c r="K341" s="5" t="s">
        <v>26</v>
      </c>
      <c r="L341" s="5" t="s">
        <v>282</v>
      </c>
      <c r="M341" s="1" t="s">
        <v>122</v>
      </c>
      <c r="N341" s="32" t="s">
        <v>1250</v>
      </c>
      <c r="O341" s="62" t="str">
        <f>VLOOKUP($C341, '[1]DATA UPDATE'!$C$12:$G$410, 5, 0)</f>
        <v>01/06/2026</v>
      </c>
      <c r="P341" s="62" t="str">
        <f>IFERROR(IF(VLOOKUP($C341, '[1]DATA UPDATE'!$C$12:$Z$410, P$3, 0)="", "", VLOOKUP($C341, '[1]DATA UPDATE'!$C$12:$Z$410, P$3, 0)), "")</f>
        <v>31/08/2026</v>
      </c>
      <c r="Q341" s="62" t="str">
        <f>IFERROR(IF(VLOOKUP($C341, '[1]DATA UPDATE'!$C$12:$Z$410, Q$3, 0)="", "", VLOOKUP($C341, '[1]DATA UPDATE'!$C$12:$Z$410, Q$3, 0)), "")</f>
        <v/>
      </c>
      <c r="R341" s="62" t="str">
        <f>IFERROR(IF(VLOOKUP($C341, '[1]DATA UPDATE'!$C$12:$Z$410, R$3, 0)="", "", VLOOKUP($C341, '[1]DATA UPDATE'!$C$12:$Z$410, R$3, 0)), "")</f>
        <v/>
      </c>
      <c r="S341" s="62" t="str">
        <f>IFERROR(IF(VLOOKUP($C341, '[1]DATA UPDATE'!$C$12:$Z$410, S$3, 0)="", "", VLOOKUP($C341, '[1]DATA UPDATE'!$C$12:$Z$410, S$3, 0)), "")</f>
        <v/>
      </c>
      <c r="T341" s="62" t="str">
        <f>IFERROR(IF(VLOOKUP($C341, '[1]DATA UPDATE'!$C$12:$Z$410, T$3, 0)="", "", VLOOKUP($C341, '[1]DATA UPDATE'!$C$12:$Z$410, T$3, 0)), "")</f>
        <v/>
      </c>
      <c r="U341" s="62" t="str">
        <f>IFERROR(IF(VLOOKUP($C341, '[1]DATA UPDATE'!$C$12:$Z$410, U$3, 0)="", "", VLOOKUP($C341, '[1]DATA UPDATE'!$C$12:$Z$410, U$3, 0)), "")</f>
        <v/>
      </c>
      <c r="V341" s="62" t="str">
        <f>IFERROR(IF(VLOOKUP($C341, '[1]DATA UPDATE'!$C$12:$Z$410, V$3, 0)="", "", VLOOKUP($C341, '[1]DATA UPDATE'!$C$12:$Z$410, V$3, 0)), "")</f>
        <v/>
      </c>
      <c r="W341" s="62" t="str">
        <f>IFERROR(IF(VLOOKUP($C341, '[1]DATA UPDATE'!$C$12:$Z$410, W$3, 0)="", "", VLOOKUP($C341, '[1]DATA UPDATE'!$C$12:$Z$410, W$3, 0)), "")</f>
        <v/>
      </c>
      <c r="X341" s="62" t="str">
        <f>IFERROR(IF(VLOOKUP($C341, '[1]DATA UPDATE'!$C$12:$Z$410, X$3, 0)="", "", VLOOKUP($C341, '[1]DATA UPDATE'!$C$12:$Z$410, X$3, 0)), "")</f>
        <v/>
      </c>
      <c r="Y341" s="62" t="str">
        <f>IFERROR(IF(VLOOKUP($C341, '[1]DATA UPDATE'!$C$12:$Z$410, Y$3, 0)="", "", VLOOKUP($C341, '[1]DATA UPDATE'!$C$12:$Z$410, Y$3, 0)), "")</f>
        <v/>
      </c>
      <c r="Z341" s="62" t="str">
        <f>IFERROR(IF(VLOOKUP($C341, '[1]DATA UPDATE'!$C$12:$Z$410, Z$3, 0)="", "", VLOOKUP($C341, '[1]DATA UPDATE'!$C$12:$Z$410, Z$3, 0)), "")</f>
        <v/>
      </c>
      <c r="AA341" s="62" t="str">
        <f>IFERROR(IF(VLOOKUP($C341, '[1]DATA UPDATE'!$C$12:$Z$410, AA$3, 0)="", "", VLOOKUP($C341, '[1]DATA UPDATE'!$C$12:$Z$410, AA$3, 0)), "")</f>
        <v/>
      </c>
      <c r="AB341" s="62" t="str">
        <f>IFERROR(IF(VLOOKUP($C341, '[1]DATA UPDATE'!$C$12:$Z$410, AB$3, 0)="", "", VLOOKUP($C341, '[1]DATA UPDATE'!$C$12:$Z$410, AB$3, 0)), "")</f>
        <v/>
      </c>
      <c r="AC341" s="62" t="str">
        <f>IFERROR(IF(VLOOKUP($C341, '[1]DATA UPDATE'!$C$12:$Z$410, AC$3, 0)="", "", VLOOKUP($C341, '[1]DATA UPDATE'!$C$12:$Z$410, AC$3, 0)), "")</f>
        <v/>
      </c>
      <c r="AD341" s="62" t="str">
        <f>IFERROR(IF(VLOOKUP($C341, '[1]DATA UPDATE'!$C$12:$Z$410, AD$3, 0)="", "", VLOOKUP($C341, '[1]DATA UPDATE'!$C$12:$Z$410, AD$3, 0)), "")</f>
        <v/>
      </c>
      <c r="AE341" s="62" t="str">
        <f>IFERROR(IF(VLOOKUP($C341, '[1]DATA UPDATE'!$C$12:$Z$410, AE$3, 0)="", "", VLOOKUP($C341, '[1]DATA UPDATE'!$C$12:$Z$410, AE$3, 0)), "")</f>
        <v/>
      </c>
      <c r="AF341" s="62" t="str">
        <f>IFERROR(IF(VLOOKUP($C341, '[1]DATA UPDATE'!$C$12:$Z$410, AF$3, 0)="", "", VLOOKUP($C341, '[1]DATA UPDATE'!$C$12:$Z$410, AF$3, 0)), "")</f>
        <v/>
      </c>
      <c r="AG341" s="62" t="str">
        <f>IFERROR(IF(VLOOKUP($C341, '[1]DATA UPDATE'!$C$12:$Z$410, AG$3, 0)="", "", VLOOKUP($C341, '[1]DATA UPDATE'!$C$12:$Z$410, AG$3, 0)), "")</f>
        <v/>
      </c>
      <c r="AH341" s="62" t="str">
        <f>IFERROR(IF(VLOOKUP($C341, '[1]DATA UPDATE'!$C$12:$Z$410, AH$3, 0)="", "", VLOOKUP($C341, '[1]DATA UPDATE'!$C$12:$Z$410, AH$3, 0)), "")</f>
        <v/>
      </c>
    </row>
    <row r="342" spans="3:34" ht="12" customHeight="1" x14ac:dyDescent="0.35">
      <c r="C342" s="17" t="s">
        <v>1251</v>
      </c>
      <c r="D342" s="18" t="s">
        <v>1252</v>
      </c>
      <c r="E342" s="16" t="s">
        <v>1228</v>
      </c>
      <c r="F342" s="54">
        <v>2</v>
      </c>
      <c r="G342" s="2" t="s">
        <v>108</v>
      </c>
      <c r="H342" s="9" t="s">
        <v>39</v>
      </c>
      <c r="I342" s="1" t="s">
        <v>1253</v>
      </c>
      <c r="J342" s="1" t="s">
        <v>1254</v>
      </c>
      <c r="K342" s="5" t="s">
        <v>26</v>
      </c>
      <c r="L342" s="5" t="s">
        <v>33</v>
      </c>
      <c r="M342" s="1" t="s">
        <v>20</v>
      </c>
      <c r="N342" s="32" t="s">
        <v>1255</v>
      </c>
      <c r="O342" s="62" t="str">
        <f>VLOOKUP($C342, '[1]DATA UPDATE'!$C$12:$G$410, 5, 0)</f>
        <v>01/06/2026</v>
      </c>
      <c r="P342" s="62" t="str">
        <f>IFERROR(IF(VLOOKUP($C342, '[1]DATA UPDATE'!$C$12:$Z$410, P$3, 0)="", "", VLOOKUP($C342, '[1]DATA UPDATE'!$C$12:$Z$410, P$3, 0)), "")</f>
        <v>31/08/2026</v>
      </c>
      <c r="Q342" s="62" t="str">
        <f>IFERROR(IF(VLOOKUP($C342, '[1]DATA UPDATE'!$C$12:$Z$410, Q$3, 0)="", "", VLOOKUP($C342, '[1]DATA UPDATE'!$C$12:$Z$410, Q$3, 0)), "")</f>
        <v/>
      </c>
      <c r="R342" s="62" t="str">
        <f>IFERROR(IF(VLOOKUP($C342, '[1]DATA UPDATE'!$C$12:$Z$410, R$3, 0)="", "", VLOOKUP($C342, '[1]DATA UPDATE'!$C$12:$Z$410, R$3, 0)), "")</f>
        <v/>
      </c>
      <c r="S342" s="62" t="str">
        <f>IFERROR(IF(VLOOKUP($C342, '[1]DATA UPDATE'!$C$12:$Z$410, S$3, 0)="", "", VLOOKUP($C342, '[1]DATA UPDATE'!$C$12:$Z$410, S$3, 0)), "")</f>
        <v/>
      </c>
      <c r="T342" s="62" t="str">
        <f>IFERROR(IF(VLOOKUP($C342, '[1]DATA UPDATE'!$C$12:$Z$410, T$3, 0)="", "", VLOOKUP($C342, '[1]DATA UPDATE'!$C$12:$Z$410, T$3, 0)), "")</f>
        <v/>
      </c>
      <c r="U342" s="62" t="str">
        <f>IFERROR(IF(VLOOKUP($C342, '[1]DATA UPDATE'!$C$12:$Z$410, U$3, 0)="", "", VLOOKUP($C342, '[1]DATA UPDATE'!$C$12:$Z$410, U$3, 0)), "")</f>
        <v/>
      </c>
      <c r="V342" s="62" t="str">
        <f>IFERROR(IF(VLOOKUP($C342, '[1]DATA UPDATE'!$C$12:$Z$410, V$3, 0)="", "", VLOOKUP($C342, '[1]DATA UPDATE'!$C$12:$Z$410, V$3, 0)), "")</f>
        <v/>
      </c>
      <c r="W342" s="62" t="str">
        <f>IFERROR(IF(VLOOKUP($C342, '[1]DATA UPDATE'!$C$12:$Z$410, W$3, 0)="", "", VLOOKUP($C342, '[1]DATA UPDATE'!$C$12:$Z$410, W$3, 0)), "")</f>
        <v/>
      </c>
      <c r="X342" s="62" t="str">
        <f>IFERROR(IF(VLOOKUP($C342, '[1]DATA UPDATE'!$C$12:$Z$410, X$3, 0)="", "", VLOOKUP($C342, '[1]DATA UPDATE'!$C$12:$Z$410, X$3, 0)), "")</f>
        <v/>
      </c>
      <c r="Y342" s="62" t="str">
        <f>IFERROR(IF(VLOOKUP($C342, '[1]DATA UPDATE'!$C$12:$Z$410, Y$3, 0)="", "", VLOOKUP($C342, '[1]DATA UPDATE'!$C$12:$Z$410, Y$3, 0)), "")</f>
        <v/>
      </c>
      <c r="Z342" s="62" t="str">
        <f>IFERROR(IF(VLOOKUP($C342, '[1]DATA UPDATE'!$C$12:$Z$410, Z$3, 0)="", "", VLOOKUP($C342, '[1]DATA UPDATE'!$C$12:$Z$410, Z$3, 0)), "")</f>
        <v/>
      </c>
      <c r="AA342" s="62" t="str">
        <f>IFERROR(IF(VLOOKUP($C342, '[1]DATA UPDATE'!$C$12:$Z$410, AA$3, 0)="", "", VLOOKUP($C342, '[1]DATA UPDATE'!$C$12:$Z$410, AA$3, 0)), "")</f>
        <v/>
      </c>
      <c r="AB342" s="62" t="str">
        <f>IFERROR(IF(VLOOKUP($C342, '[1]DATA UPDATE'!$C$12:$Z$410, AB$3, 0)="", "", VLOOKUP($C342, '[1]DATA UPDATE'!$C$12:$Z$410, AB$3, 0)), "")</f>
        <v/>
      </c>
      <c r="AC342" s="62" t="str">
        <f>IFERROR(IF(VLOOKUP($C342, '[1]DATA UPDATE'!$C$12:$Z$410, AC$3, 0)="", "", VLOOKUP($C342, '[1]DATA UPDATE'!$C$12:$Z$410, AC$3, 0)), "")</f>
        <v/>
      </c>
      <c r="AD342" s="62" t="str">
        <f>IFERROR(IF(VLOOKUP($C342, '[1]DATA UPDATE'!$C$12:$Z$410, AD$3, 0)="", "", VLOOKUP($C342, '[1]DATA UPDATE'!$C$12:$Z$410, AD$3, 0)), "")</f>
        <v/>
      </c>
      <c r="AE342" s="62" t="str">
        <f>IFERROR(IF(VLOOKUP($C342, '[1]DATA UPDATE'!$C$12:$Z$410, AE$3, 0)="", "", VLOOKUP($C342, '[1]DATA UPDATE'!$C$12:$Z$410, AE$3, 0)), "")</f>
        <v/>
      </c>
      <c r="AF342" s="62" t="str">
        <f>IFERROR(IF(VLOOKUP($C342, '[1]DATA UPDATE'!$C$12:$Z$410, AF$3, 0)="", "", VLOOKUP($C342, '[1]DATA UPDATE'!$C$12:$Z$410, AF$3, 0)), "")</f>
        <v/>
      </c>
      <c r="AG342" s="62" t="str">
        <f>IFERROR(IF(VLOOKUP($C342, '[1]DATA UPDATE'!$C$12:$Z$410, AG$3, 0)="", "", VLOOKUP($C342, '[1]DATA UPDATE'!$C$12:$Z$410, AG$3, 0)), "")</f>
        <v/>
      </c>
      <c r="AH342" s="62" t="str">
        <f>IFERROR(IF(VLOOKUP($C342, '[1]DATA UPDATE'!$C$12:$Z$410, AH$3, 0)="", "", VLOOKUP($C342, '[1]DATA UPDATE'!$C$12:$Z$410, AH$3, 0)), "")</f>
        <v/>
      </c>
    </row>
    <row r="343" spans="3:34" ht="12" customHeight="1" x14ac:dyDescent="0.35">
      <c r="C343" s="17" t="s">
        <v>1256</v>
      </c>
      <c r="D343" s="18" t="s">
        <v>1257</v>
      </c>
      <c r="E343" s="16" t="s">
        <v>1228</v>
      </c>
      <c r="F343" s="54">
        <v>2</v>
      </c>
      <c r="G343" s="2" t="s">
        <v>108</v>
      </c>
      <c r="H343" s="9" t="s">
        <v>39</v>
      </c>
      <c r="I343" s="1" t="s">
        <v>531</v>
      </c>
      <c r="J343" s="1" t="s">
        <v>1258</v>
      </c>
      <c r="K343" s="5" t="s">
        <v>26</v>
      </c>
      <c r="L343" s="5" t="s">
        <v>33</v>
      </c>
      <c r="M343" s="1" t="s">
        <v>20</v>
      </c>
      <c r="N343" s="32" t="s">
        <v>1255</v>
      </c>
      <c r="O343" s="62" t="str">
        <f>VLOOKUP($C343, '[1]DATA UPDATE'!$C$12:$G$410, 5, 0)</f>
        <v>01/06/2026</v>
      </c>
      <c r="P343" s="62" t="str">
        <f>IFERROR(IF(VLOOKUP($C343, '[1]DATA UPDATE'!$C$12:$Z$410, P$3, 0)="", "", VLOOKUP($C343, '[1]DATA UPDATE'!$C$12:$Z$410, P$3, 0)), "")</f>
        <v>31/08/2026</v>
      </c>
      <c r="Q343" s="62" t="str">
        <f>IFERROR(IF(VLOOKUP($C343, '[1]DATA UPDATE'!$C$12:$Z$410, Q$3, 0)="", "", VLOOKUP($C343, '[1]DATA UPDATE'!$C$12:$Z$410, Q$3, 0)), "")</f>
        <v/>
      </c>
      <c r="R343" s="62" t="str">
        <f>IFERROR(IF(VLOOKUP($C343, '[1]DATA UPDATE'!$C$12:$Z$410, R$3, 0)="", "", VLOOKUP($C343, '[1]DATA UPDATE'!$C$12:$Z$410, R$3, 0)), "")</f>
        <v/>
      </c>
      <c r="S343" s="62" t="str">
        <f>IFERROR(IF(VLOOKUP($C343, '[1]DATA UPDATE'!$C$12:$Z$410, S$3, 0)="", "", VLOOKUP($C343, '[1]DATA UPDATE'!$C$12:$Z$410, S$3, 0)), "")</f>
        <v/>
      </c>
      <c r="T343" s="62" t="str">
        <f>IFERROR(IF(VLOOKUP($C343, '[1]DATA UPDATE'!$C$12:$Z$410, T$3, 0)="", "", VLOOKUP($C343, '[1]DATA UPDATE'!$C$12:$Z$410, T$3, 0)), "")</f>
        <v/>
      </c>
      <c r="U343" s="62" t="str">
        <f>IFERROR(IF(VLOOKUP($C343, '[1]DATA UPDATE'!$C$12:$Z$410, U$3, 0)="", "", VLOOKUP($C343, '[1]DATA UPDATE'!$C$12:$Z$410, U$3, 0)), "")</f>
        <v/>
      </c>
      <c r="V343" s="62" t="str">
        <f>IFERROR(IF(VLOOKUP($C343, '[1]DATA UPDATE'!$C$12:$Z$410, V$3, 0)="", "", VLOOKUP($C343, '[1]DATA UPDATE'!$C$12:$Z$410, V$3, 0)), "")</f>
        <v/>
      </c>
      <c r="W343" s="62" t="str">
        <f>IFERROR(IF(VLOOKUP($C343, '[1]DATA UPDATE'!$C$12:$Z$410, W$3, 0)="", "", VLOOKUP($C343, '[1]DATA UPDATE'!$C$12:$Z$410, W$3, 0)), "")</f>
        <v/>
      </c>
      <c r="X343" s="62" t="str">
        <f>IFERROR(IF(VLOOKUP($C343, '[1]DATA UPDATE'!$C$12:$Z$410, X$3, 0)="", "", VLOOKUP($C343, '[1]DATA UPDATE'!$C$12:$Z$410, X$3, 0)), "")</f>
        <v/>
      </c>
      <c r="Y343" s="62" t="str">
        <f>IFERROR(IF(VLOOKUP($C343, '[1]DATA UPDATE'!$C$12:$Z$410, Y$3, 0)="", "", VLOOKUP($C343, '[1]DATA UPDATE'!$C$12:$Z$410, Y$3, 0)), "")</f>
        <v/>
      </c>
      <c r="Z343" s="62" t="str">
        <f>IFERROR(IF(VLOOKUP($C343, '[1]DATA UPDATE'!$C$12:$Z$410, Z$3, 0)="", "", VLOOKUP($C343, '[1]DATA UPDATE'!$C$12:$Z$410, Z$3, 0)), "")</f>
        <v/>
      </c>
      <c r="AA343" s="62" t="str">
        <f>IFERROR(IF(VLOOKUP($C343, '[1]DATA UPDATE'!$C$12:$Z$410, AA$3, 0)="", "", VLOOKUP($C343, '[1]DATA UPDATE'!$C$12:$Z$410, AA$3, 0)), "")</f>
        <v/>
      </c>
      <c r="AB343" s="62" t="str">
        <f>IFERROR(IF(VLOOKUP($C343, '[1]DATA UPDATE'!$C$12:$Z$410, AB$3, 0)="", "", VLOOKUP($C343, '[1]DATA UPDATE'!$C$12:$Z$410, AB$3, 0)), "")</f>
        <v/>
      </c>
      <c r="AC343" s="62" t="str">
        <f>IFERROR(IF(VLOOKUP($C343, '[1]DATA UPDATE'!$C$12:$Z$410, AC$3, 0)="", "", VLOOKUP($C343, '[1]DATA UPDATE'!$C$12:$Z$410, AC$3, 0)), "")</f>
        <v/>
      </c>
      <c r="AD343" s="62" t="str">
        <f>IFERROR(IF(VLOOKUP($C343, '[1]DATA UPDATE'!$C$12:$Z$410, AD$3, 0)="", "", VLOOKUP($C343, '[1]DATA UPDATE'!$C$12:$Z$410, AD$3, 0)), "")</f>
        <v/>
      </c>
      <c r="AE343" s="62" t="str">
        <f>IFERROR(IF(VLOOKUP($C343, '[1]DATA UPDATE'!$C$12:$Z$410, AE$3, 0)="", "", VLOOKUP($C343, '[1]DATA UPDATE'!$C$12:$Z$410, AE$3, 0)), "")</f>
        <v/>
      </c>
      <c r="AF343" s="62" t="str">
        <f>IFERROR(IF(VLOOKUP($C343, '[1]DATA UPDATE'!$C$12:$Z$410, AF$3, 0)="", "", VLOOKUP($C343, '[1]DATA UPDATE'!$C$12:$Z$410, AF$3, 0)), "")</f>
        <v/>
      </c>
      <c r="AG343" s="62" t="str">
        <f>IFERROR(IF(VLOOKUP($C343, '[1]DATA UPDATE'!$C$12:$Z$410, AG$3, 0)="", "", VLOOKUP($C343, '[1]DATA UPDATE'!$C$12:$Z$410, AG$3, 0)), "")</f>
        <v/>
      </c>
      <c r="AH343" s="62" t="str">
        <f>IFERROR(IF(VLOOKUP($C343, '[1]DATA UPDATE'!$C$12:$Z$410, AH$3, 0)="", "", VLOOKUP($C343, '[1]DATA UPDATE'!$C$12:$Z$410, AH$3, 0)), "")</f>
        <v/>
      </c>
    </row>
    <row r="344" spans="3:34" ht="12" customHeight="1" x14ac:dyDescent="0.35">
      <c r="C344" s="17" t="s">
        <v>1259</v>
      </c>
      <c r="D344" s="18" t="s">
        <v>1260</v>
      </c>
      <c r="E344" s="16" t="s">
        <v>1228</v>
      </c>
      <c r="F344" s="54">
        <v>2</v>
      </c>
      <c r="G344" s="2" t="s">
        <v>108</v>
      </c>
      <c r="H344" s="9" t="s">
        <v>39</v>
      </c>
      <c r="I344" s="1" t="s">
        <v>1261</v>
      </c>
      <c r="J344" s="1" t="s">
        <v>1262</v>
      </c>
      <c r="K344" s="5" t="s">
        <v>26</v>
      </c>
      <c r="L344" s="5" t="s">
        <v>33</v>
      </c>
      <c r="M344" s="1" t="s">
        <v>34</v>
      </c>
      <c r="N344" s="32" t="s">
        <v>1263</v>
      </c>
      <c r="O344" s="62" t="str">
        <f>VLOOKUP($C344, '[1]DATA UPDATE'!$C$12:$G$410, 5, 0)</f>
        <v>01/06/2026</v>
      </c>
      <c r="P344" s="62" t="str">
        <f>IFERROR(IF(VLOOKUP($C344, '[1]DATA UPDATE'!$C$12:$Z$410, P$3, 0)="", "", VLOOKUP($C344, '[1]DATA UPDATE'!$C$12:$Z$410, P$3, 0)), "")</f>
        <v>31/08/2026</v>
      </c>
      <c r="Q344" s="62" t="str">
        <f>IFERROR(IF(VLOOKUP($C344, '[1]DATA UPDATE'!$C$12:$Z$410, Q$3, 0)="", "", VLOOKUP($C344, '[1]DATA UPDATE'!$C$12:$Z$410, Q$3, 0)), "")</f>
        <v/>
      </c>
      <c r="R344" s="62" t="str">
        <f>IFERROR(IF(VLOOKUP($C344, '[1]DATA UPDATE'!$C$12:$Z$410, R$3, 0)="", "", VLOOKUP($C344, '[1]DATA UPDATE'!$C$12:$Z$410, R$3, 0)), "")</f>
        <v/>
      </c>
      <c r="S344" s="62" t="str">
        <f>IFERROR(IF(VLOOKUP($C344, '[1]DATA UPDATE'!$C$12:$Z$410, S$3, 0)="", "", VLOOKUP($C344, '[1]DATA UPDATE'!$C$12:$Z$410, S$3, 0)), "")</f>
        <v/>
      </c>
      <c r="T344" s="62" t="str">
        <f>IFERROR(IF(VLOOKUP($C344, '[1]DATA UPDATE'!$C$12:$Z$410, T$3, 0)="", "", VLOOKUP($C344, '[1]DATA UPDATE'!$C$12:$Z$410, T$3, 0)), "")</f>
        <v/>
      </c>
      <c r="U344" s="62" t="str">
        <f>IFERROR(IF(VLOOKUP($C344, '[1]DATA UPDATE'!$C$12:$Z$410, U$3, 0)="", "", VLOOKUP($C344, '[1]DATA UPDATE'!$C$12:$Z$410, U$3, 0)), "")</f>
        <v/>
      </c>
      <c r="V344" s="62" t="str">
        <f>IFERROR(IF(VLOOKUP($C344, '[1]DATA UPDATE'!$C$12:$Z$410, V$3, 0)="", "", VLOOKUP($C344, '[1]DATA UPDATE'!$C$12:$Z$410, V$3, 0)), "")</f>
        <v/>
      </c>
      <c r="W344" s="62" t="str">
        <f>IFERROR(IF(VLOOKUP($C344, '[1]DATA UPDATE'!$C$12:$Z$410, W$3, 0)="", "", VLOOKUP($C344, '[1]DATA UPDATE'!$C$12:$Z$410, W$3, 0)), "")</f>
        <v/>
      </c>
      <c r="X344" s="62" t="str">
        <f>IFERROR(IF(VLOOKUP($C344, '[1]DATA UPDATE'!$C$12:$Z$410, X$3, 0)="", "", VLOOKUP($C344, '[1]DATA UPDATE'!$C$12:$Z$410, X$3, 0)), "")</f>
        <v/>
      </c>
      <c r="Y344" s="62" t="str">
        <f>IFERROR(IF(VLOOKUP($C344, '[1]DATA UPDATE'!$C$12:$Z$410, Y$3, 0)="", "", VLOOKUP($C344, '[1]DATA UPDATE'!$C$12:$Z$410, Y$3, 0)), "")</f>
        <v/>
      </c>
      <c r="Z344" s="62" t="str">
        <f>IFERROR(IF(VLOOKUP($C344, '[1]DATA UPDATE'!$C$12:$Z$410, Z$3, 0)="", "", VLOOKUP($C344, '[1]DATA UPDATE'!$C$12:$Z$410, Z$3, 0)), "")</f>
        <v/>
      </c>
      <c r="AA344" s="62" t="str">
        <f>IFERROR(IF(VLOOKUP($C344, '[1]DATA UPDATE'!$C$12:$Z$410, AA$3, 0)="", "", VLOOKUP($C344, '[1]DATA UPDATE'!$C$12:$Z$410, AA$3, 0)), "")</f>
        <v/>
      </c>
      <c r="AB344" s="62" t="str">
        <f>IFERROR(IF(VLOOKUP($C344, '[1]DATA UPDATE'!$C$12:$Z$410, AB$3, 0)="", "", VLOOKUP($C344, '[1]DATA UPDATE'!$C$12:$Z$410, AB$3, 0)), "")</f>
        <v/>
      </c>
      <c r="AC344" s="62" t="str">
        <f>IFERROR(IF(VLOOKUP($C344, '[1]DATA UPDATE'!$C$12:$Z$410, AC$3, 0)="", "", VLOOKUP($C344, '[1]DATA UPDATE'!$C$12:$Z$410, AC$3, 0)), "")</f>
        <v/>
      </c>
      <c r="AD344" s="62" t="str">
        <f>IFERROR(IF(VLOOKUP($C344, '[1]DATA UPDATE'!$C$12:$Z$410, AD$3, 0)="", "", VLOOKUP($C344, '[1]DATA UPDATE'!$C$12:$Z$410, AD$3, 0)), "")</f>
        <v/>
      </c>
      <c r="AE344" s="62" t="str">
        <f>IFERROR(IF(VLOOKUP($C344, '[1]DATA UPDATE'!$C$12:$Z$410, AE$3, 0)="", "", VLOOKUP($C344, '[1]DATA UPDATE'!$C$12:$Z$410, AE$3, 0)), "")</f>
        <v/>
      </c>
      <c r="AF344" s="62" t="str">
        <f>IFERROR(IF(VLOOKUP($C344, '[1]DATA UPDATE'!$C$12:$Z$410, AF$3, 0)="", "", VLOOKUP($C344, '[1]DATA UPDATE'!$C$12:$Z$410, AF$3, 0)), "")</f>
        <v/>
      </c>
      <c r="AG344" s="62" t="str">
        <f>IFERROR(IF(VLOOKUP($C344, '[1]DATA UPDATE'!$C$12:$Z$410, AG$3, 0)="", "", VLOOKUP($C344, '[1]DATA UPDATE'!$C$12:$Z$410, AG$3, 0)), "")</f>
        <v/>
      </c>
      <c r="AH344" s="62" t="str">
        <f>IFERROR(IF(VLOOKUP($C344, '[1]DATA UPDATE'!$C$12:$Z$410, AH$3, 0)="", "", VLOOKUP($C344, '[1]DATA UPDATE'!$C$12:$Z$410, AH$3, 0)), "")</f>
        <v/>
      </c>
    </row>
    <row r="345" spans="3:34" ht="12" customHeight="1" x14ac:dyDescent="0.35">
      <c r="C345" s="17" t="s">
        <v>1264</v>
      </c>
      <c r="D345" s="18" t="s">
        <v>1265</v>
      </c>
      <c r="E345" s="16" t="s">
        <v>1228</v>
      </c>
      <c r="F345" s="54">
        <v>2</v>
      </c>
      <c r="G345" s="2" t="s">
        <v>108</v>
      </c>
      <c r="H345" s="9" t="s">
        <v>39</v>
      </c>
      <c r="I345" s="1" t="s">
        <v>1253</v>
      </c>
      <c r="J345" s="1" t="s">
        <v>1266</v>
      </c>
      <c r="K345" s="5" t="s">
        <v>26</v>
      </c>
      <c r="L345" s="5" t="s">
        <v>33</v>
      </c>
      <c r="M345" s="1" t="s">
        <v>34</v>
      </c>
      <c r="N345" s="32" t="s">
        <v>1263</v>
      </c>
      <c r="O345" s="62" t="str">
        <f>VLOOKUP($C345, '[1]DATA UPDATE'!$C$12:$G$410, 5, 0)</f>
        <v>01/06/2026</v>
      </c>
      <c r="P345" s="62" t="str">
        <f>IFERROR(IF(VLOOKUP($C345, '[1]DATA UPDATE'!$C$12:$Z$410, P$3, 0)="", "", VLOOKUP($C345, '[1]DATA UPDATE'!$C$12:$Z$410, P$3, 0)), "")</f>
        <v>31/08/2026</v>
      </c>
      <c r="Q345" s="62" t="str">
        <f>IFERROR(IF(VLOOKUP($C345, '[1]DATA UPDATE'!$C$12:$Z$410, Q$3, 0)="", "", VLOOKUP($C345, '[1]DATA UPDATE'!$C$12:$Z$410, Q$3, 0)), "")</f>
        <v/>
      </c>
      <c r="R345" s="62" t="str">
        <f>IFERROR(IF(VLOOKUP($C345, '[1]DATA UPDATE'!$C$12:$Z$410, R$3, 0)="", "", VLOOKUP($C345, '[1]DATA UPDATE'!$C$12:$Z$410, R$3, 0)), "")</f>
        <v/>
      </c>
      <c r="S345" s="62" t="str">
        <f>IFERROR(IF(VLOOKUP($C345, '[1]DATA UPDATE'!$C$12:$Z$410, S$3, 0)="", "", VLOOKUP($C345, '[1]DATA UPDATE'!$C$12:$Z$410, S$3, 0)), "")</f>
        <v/>
      </c>
      <c r="T345" s="62" t="str">
        <f>IFERROR(IF(VLOOKUP($C345, '[1]DATA UPDATE'!$C$12:$Z$410, T$3, 0)="", "", VLOOKUP($C345, '[1]DATA UPDATE'!$C$12:$Z$410, T$3, 0)), "")</f>
        <v/>
      </c>
      <c r="U345" s="62" t="str">
        <f>IFERROR(IF(VLOOKUP($C345, '[1]DATA UPDATE'!$C$12:$Z$410, U$3, 0)="", "", VLOOKUP($C345, '[1]DATA UPDATE'!$C$12:$Z$410, U$3, 0)), "")</f>
        <v/>
      </c>
      <c r="V345" s="62" t="str">
        <f>IFERROR(IF(VLOOKUP($C345, '[1]DATA UPDATE'!$C$12:$Z$410, V$3, 0)="", "", VLOOKUP($C345, '[1]DATA UPDATE'!$C$12:$Z$410, V$3, 0)), "")</f>
        <v/>
      </c>
      <c r="W345" s="62" t="str">
        <f>IFERROR(IF(VLOOKUP($C345, '[1]DATA UPDATE'!$C$12:$Z$410, W$3, 0)="", "", VLOOKUP($C345, '[1]DATA UPDATE'!$C$12:$Z$410, W$3, 0)), "")</f>
        <v/>
      </c>
      <c r="X345" s="62" t="str">
        <f>IFERROR(IF(VLOOKUP($C345, '[1]DATA UPDATE'!$C$12:$Z$410, X$3, 0)="", "", VLOOKUP($C345, '[1]DATA UPDATE'!$C$12:$Z$410, X$3, 0)), "")</f>
        <v/>
      </c>
      <c r="Y345" s="62" t="str">
        <f>IFERROR(IF(VLOOKUP($C345, '[1]DATA UPDATE'!$C$12:$Z$410, Y$3, 0)="", "", VLOOKUP($C345, '[1]DATA UPDATE'!$C$12:$Z$410, Y$3, 0)), "")</f>
        <v/>
      </c>
      <c r="Z345" s="62" t="str">
        <f>IFERROR(IF(VLOOKUP($C345, '[1]DATA UPDATE'!$C$12:$Z$410, Z$3, 0)="", "", VLOOKUP($C345, '[1]DATA UPDATE'!$C$12:$Z$410, Z$3, 0)), "")</f>
        <v/>
      </c>
      <c r="AA345" s="62" t="str">
        <f>IFERROR(IF(VLOOKUP($C345, '[1]DATA UPDATE'!$C$12:$Z$410, AA$3, 0)="", "", VLOOKUP($C345, '[1]DATA UPDATE'!$C$12:$Z$410, AA$3, 0)), "")</f>
        <v/>
      </c>
      <c r="AB345" s="62" t="str">
        <f>IFERROR(IF(VLOOKUP($C345, '[1]DATA UPDATE'!$C$12:$Z$410, AB$3, 0)="", "", VLOOKUP($C345, '[1]DATA UPDATE'!$C$12:$Z$410, AB$3, 0)), "")</f>
        <v/>
      </c>
      <c r="AC345" s="62" t="str">
        <f>IFERROR(IF(VLOOKUP($C345, '[1]DATA UPDATE'!$C$12:$Z$410, AC$3, 0)="", "", VLOOKUP($C345, '[1]DATA UPDATE'!$C$12:$Z$410, AC$3, 0)), "")</f>
        <v/>
      </c>
      <c r="AD345" s="62" t="str">
        <f>IFERROR(IF(VLOOKUP($C345, '[1]DATA UPDATE'!$C$12:$Z$410, AD$3, 0)="", "", VLOOKUP($C345, '[1]DATA UPDATE'!$C$12:$Z$410, AD$3, 0)), "")</f>
        <v/>
      </c>
      <c r="AE345" s="62" t="str">
        <f>IFERROR(IF(VLOOKUP($C345, '[1]DATA UPDATE'!$C$12:$Z$410, AE$3, 0)="", "", VLOOKUP($C345, '[1]DATA UPDATE'!$C$12:$Z$410, AE$3, 0)), "")</f>
        <v/>
      </c>
      <c r="AF345" s="62" t="str">
        <f>IFERROR(IF(VLOOKUP($C345, '[1]DATA UPDATE'!$C$12:$Z$410, AF$3, 0)="", "", VLOOKUP($C345, '[1]DATA UPDATE'!$C$12:$Z$410, AF$3, 0)), "")</f>
        <v/>
      </c>
      <c r="AG345" s="62" t="str">
        <f>IFERROR(IF(VLOOKUP($C345, '[1]DATA UPDATE'!$C$12:$Z$410, AG$3, 0)="", "", VLOOKUP($C345, '[1]DATA UPDATE'!$C$12:$Z$410, AG$3, 0)), "")</f>
        <v/>
      </c>
      <c r="AH345" s="62" t="str">
        <f>IFERROR(IF(VLOOKUP($C345, '[1]DATA UPDATE'!$C$12:$Z$410, AH$3, 0)="", "", VLOOKUP($C345, '[1]DATA UPDATE'!$C$12:$Z$410, AH$3, 0)), "")</f>
        <v/>
      </c>
    </row>
    <row r="346" spans="3:34" ht="12" customHeight="1" x14ac:dyDescent="0.35">
      <c r="C346" s="17" t="s">
        <v>1267</v>
      </c>
      <c r="D346" s="18" t="s">
        <v>1268</v>
      </c>
      <c r="E346" s="16" t="s">
        <v>1228</v>
      </c>
      <c r="F346" s="54">
        <v>2</v>
      </c>
      <c r="G346" s="2" t="s">
        <v>108</v>
      </c>
      <c r="H346" s="9" t="s">
        <v>39</v>
      </c>
      <c r="I346" s="1" t="s">
        <v>961</v>
      </c>
      <c r="J346" s="1" t="s">
        <v>1269</v>
      </c>
      <c r="K346" s="5" t="s">
        <v>26</v>
      </c>
      <c r="L346" s="5" t="s">
        <v>33</v>
      </c>
      <c r="M346" s="1" t="s">
        <v>122</v>
      </c>
      <c r="N346" s="32" t="s">
        <v>1270</v>
      </c>
      <c r="O346" s="62" t="str">
        <f>VLOOKUP($C346, '[1]DATA UPDATE'!$C$12:$G$410, 5, 0)</f>
        <v>01/06/2026</v>
      </c>
      <c r="P346" s="62" t="str">
        <f>IFERROR(IF(VLOOKUP($C346, '[1]DATA UPDATE'!$C$12:$Z$410, P$3, 0)="", "", VLOOKUP($C346, '[1]DATA UPDATE'!$C$12:$Z$410, P$3, 0)), "")</f>
        <v>31/08/2026</v>
      </c>
      <c r="Q346" s="62" t="str">
        <f>IFERROR(IF(VLOOKUP($C346, '[1]DATA UPDATE'!$C$12:$Z$410, Q$3, 0)="", "", VLOOKUP($C346, '[1]DATA UPDATE'!$C$12:$Z$410, Q$3, 0)), "")</f>
        <v/>
      </c>
      <c r="R346" s="62" t="str">
        <f>IFERROR(IF(VLOOKUP($C346, '[1]DATA UPDATE'!$C$12:$Z$410, R$3, 0)="", "", VLOOKUP($C346, '[1]DATA UPDATE'!$C$12:$Z$410, R$3, 0)), "")</f>
        <v/>
      </c>
      <c r="S346" s="62" t="str">
        <f>IFERROR(IF(VLOOKUP($C346, '[1]DATA UPDATE'!$C$12:$Z$410, S$3, 0)="", "", VLOOKUP($C346, '[1]DATA UPDATE'!$C$12:$Z$410, S$3, 0)), "")</f>
        <v/>
      </c>
      <c r="T346" s="62" t="str">
        <f>IFERROR(IF(VLOOKUP($C346, '[1]DATA UPDATE'!$C$12:$Z$410, T$3, 0)="", "", VLOOKUP($C346, '[1]DATA UPDATE'!$C$12:$Z$410, T$3, 0)), "")</f>
        <v/>
      </c>
      <c r="U346" s="62" t="str">
        <f>IFERROR(IF(VLOOKUP($C346, '[1]DATA UPDATE'!$C$12:$Z$410, U$3, 0)="", "", VLOOKUP($C346, '[1]DATA UPDATE'!$C$12:$Z$410, U$3, 0)), "")</f>
        <v/>
      </c>
      <c r="V346" s="62" t="str">
        <f>IFERROR(IF(VLOOKUP($C346, '[1]DATA UPDATE'!$C$12:$Z$410, V$3, 0)="", "", VLOOKUP($C346, '[1]DATA UPDATE'!$C$12:$Z$410, V$3, 0)), "")</f>
        <v/>
      </c>
      <c r="W346" s="62" t="str">
        <f>IFERROR(IF(VLOOKUP($C346, '[1]DATA UPDATE'!$C$12:$Z$410, W$3, 0)="", "", VLOOKUP($C346, '[1]DATA UPDATE'!$C$12:$Z$410, W$3, 0)), "")</f>
        <v/>
      </c>
      <c r="X346" s="62" t="str">
        <f>IFERROR(IF(VLOOKUP($C346, '[1]DATA UPDATE'!$C$12:$Z$410, X$3, 0)="", "", VLOOKUP($C346, '[1]DATA UPDATE'!$C$12:$Z$410, X$3, 0)), "")</f>
        <v/>
      </c>
      <c r="Y346" s="62" t="str">
        <f>IFERROR(IF(VLOOKUP($C346, '[1]DATA UPDATE'!$C$12:$Z$410, Y$3, 0)="", "", VLOOKUP($C346, '[1]DATA UPDATE'!$C$12:$Z$410, Y$3, 0)), "")</f>
        <v/>
      </c>
      <c r="Z346" s="62" t="str">
        <f>IFERROR(IF(VLOOKUP($C346, '[1]DATA UPDATE'!$C$12:$Z$410, Z$3, 0)="", "", VLOOKUP($C346, '[1]DATA UPDATE'!$C$12:$Z$410, Z$3, 0)), "")</f>
        <v/>
      </c>
      <c r="AA346" s="62" t="str">
        <f>IFERROR(IF(VLOOKUP($C346, '[1]DATA UPDATE'!$C$12:$Z$410, AA$3, 0)="", "", VLOOKUP($C346, '[1]DATA UPDATE'!$C$12:$Z$410, AA$3, 0)), "")</f>
        <v/>
      </c>
      <c r="AB346" s="62" t="str">
        <f>IFERROR(IF(VLOOKUP($C346, '[1]DATA UPDATE'!$C$12:$Z$410, AB$3, 0)="", "", VLOOKUP($C346, '[1]DATA UPDATE'!$C$12:$Z$410, AB$3, 0)), "")</f>
        <v/>
      </c>
      <c r="AC346" s="62" t="str">
        <f>IFERROR(IF(VLOOKUP($C346, '[1]DATA UPDATE'!$C$12:$Z$410, AC$3, 0)="", "", VLOOKUP($C346, '[1]DATA UPDATE'!$C$12:$Z$410, AC$3, 0)), "")</f>
        <v/>
      </c>
      <c r="AD346" s="62" t="str">
        <f>IFERROR(IF(VLOOKUP($C346, '[1]DATA UPDATE'!$C$12:$Z$410, AD$3, 0)="", "", VLOOKUP($C346, '[1]DATA UPDATE'!$C$12:$Z$410, AD$3, 0)), "")</f>
        <v/>
      </c>
      <c r="AE346" s="62" t="str">
        <f>IFERROR(IF(VLOOKUP($C346, '[1]DATA UPDATE'!$C$12:$Z$410, AE$3, 0)="", "", VLOOKUP($C346, '[1]DATA UPDATE'!$C$12:$Z$410, AE$3, 0)), "")</f>
        <v/>
      </c>
      <c r="AF346" s="62" t="str">
        <f>IFERROR(IF(VLOOKUP($C346, '[1]DATA UPDATE'!$C$12:$Z$410, AF$3, 0)="", "", VLOOKUP($C346, '[1]DATA UPDATE'!$C$12:$Z$410, AF$3, 0)), "")</f>
        <v/>
      </c>
      <c r="AG346" s="62" t="str">
        <f>IFERROR(IF(VLOOKUP($C346, '[1]DATA UPDATE'!$C$12:$Z$410, AG$3, 0)="", "", VLOOKUP($C346, '[1]DATA UPDATE'!$C$12:$Z$410, AG$3, 0)), "")</f>
        <v/>
      </c>
      <c r="AH346" s="62" t="str">
        <f>IFERROR(IF(VLOOKUP($C346, '[1]DATA UPDATE'!$C$12:$Z$410, AH$3, 0)="", "", VLOOKUP($C346, '[1]DATA UPDATE'!$C$12:$Z$410, AH$3, 0)), "")</f>
        <v/>
      </c>
    </row>
    <row r="347" spans="3:34" ht="12" customHeight="1" x14ac:dyDescent="0.35">
      <c r="C347" s="17" t="s">
        <v>1271</v>
      </c>
      <c r="D347" s="18" t="s">
        <v>1272</v>
      </c>
      <c r="E347" s="47" t="s">
        <v>108</v>
      </c>
      <c r="F347" s="54">
        <v>3</v>
      </c>
      <c r="G347" s="2" t="s">
        <v>108</v>
      </c>
      <c r="H347" s="9" t="s">
        <v>39</v>
      </c>
      <c r="I347" s="1" t="s">
        <v>823</v>
      </c>
      <c r="J347" s="1" t="s">
        <v>1273</v>
      </c>
      <c r="K347" s="5" t="s">
        <v>26</v>
      </c>
      <c r="L347" s="5" t="s">
        <v>33</v>
      </c>
      <c r="M347" s="1" t="s">
        <v>34</v>
      </c>
      <c r="N347" s="32" t="s">
        <v>1274</v>
      </c>
      <c r="O347" s="62" t="str">
        <f>VLOOKUP($C347, '[1]DATA UPDATE'!$C$12:$G$410, 5, 0)</f>
        <v>01/06/2026</v>
      </c>
      <c r="P347" s="62" t="str">
        <f>IFERROR(IF(VLOOKUP($C347, '[1]DATA UPDATE'!$C$12:$Z$410, P$3, 0)="", "", VLOOKUP($C347, '[1]DATA UPDATE'!$C$12:$Z$410, P$3, 0)), "")</f>
        <v>31/08/2026</v>
      </c>
      <c r="Q347" s="62" t="str">
        <f>IFERROR(IF(VLOOKUP($C347, '[1]DATA UPDATE'!$C$12:$Z$410, Q$3, 0)="", "", VLOOKUP($C347, '[1]DATA UPDATE'!$C$12:$Z$410, Q$3, 0)), "")</f>
        <v/>
      </c>
      <c r="R347" s="62" t="str">
        <f>IFERROR(IF(VLOOKUP($C347, '[1]DATA UPDATE'!$C$12:$Z$410, R$3, 0)="", "", VLOOKUP($C347, '[1]DATA UPDATE'!$C$12:$Z$410, R$3, 0)), "")</f>
        <v/>
      </c>
      <c r="S347" s="62" t="str">
        <f>IFERROR(IF(VLOOKUP($C347, '[1]DATA UPDATE'!$C$12:$Z$410, S$3, 0)="", "", VLOOKUP($C347, '[1]DATA UPDATE'!$C$12:$Z$410, S$3, 0)), "")</f>
        <v/>
      </c>
      <c r="T347" s="62" t="str">
        <f>IFERROR(IF(VLOOKUP($C347, '[1]DATA UPDATE'!$C$12:$Z$410, T$3, 0)="", "", VLOOKUP($C347, '[1]DATA UPDATE'!$C$12:$Z$410, T$3, 0)), "")</f>
        <v/>
      </c>
      <c r="U347" s="62" t="str">
        <f>IFERROR(IF(VLOOKUP($C347, '[1]DATA UPDATE'!$C$12:$Z$410, U$3, 0)="", "", VLOOKUP($C347, '[1]DATA UPDATE'!$C$12:$Z$410, U$3, 0)), "")</f>
        <v/>
      </c>
      <c r="V347" s="62" t="str">
        <f>IFERROR(IF(VLOOKUP($C347, '[1]DATA UPDATE'!$C$12:$Z$410, V$3, 0)="", "", VLOOKUP($C347, '[1]DATA UPDATE'!$C$12:$Z$410, V$3, 0)), "")</f>
        <v/>
      </c>
      <c r="W347" s="62" t="str">
        <f>IFERROR(IF(VLOOKUP($C347, '[1]DATA UPDATE'!$C$12:$Z$410, W$3, 0)="", "", VLOOKUP($C347, '[1]DATA UPDATE'!$C$12:$Z$410, W$3, 0)), "")</f>
        <v/>
      </c>
      <c r="X347" s="62" t="str">
        <f>IFERROR(IF(VLOOKUP($C347, '[1]DATA UPDATE'!$C$12:$Z$410, X$3, 0)="", "", VLOOKUP($C347, '[1]DATA UPDATE'!$C$12:$Z$410, X$3, 0)), "")</f>
        <v/>
      </c>
      <c r="Y347" s="62" t="str">
        <f>IFERROR(IF(VLOOKUP($C347, '[1]DATA UPDATE'!$C$12:$Z$410, Y$3, 0)="", "", VLOOKUP($C347, '[1]DATA UPDATE'!$C$12:$Z$410, Y$3, 0)), "")</f>
        <v/>
      </c>
      <c r="Z347" s="62" t="str">
        <f>IFERROR(IF(VLOOKUP($C347, '[1]DATA UPDATE'!$C$12:$Z$410, Z$3, 0)="", "", VLOOKUP($C347, '[1]DATA UPDATE'!$C$12:$Z$410, Z$3, 0)), "")</f>
        <v/>
      </c>
      <c r="AA347" s="62" t="str">
        <f>IFERROR(IF(VLOOKUP($C347, '[1]DATA UPDATE'!$C$12:$Z$410, AA$3, 0)="", "", VLOOKUP($C347, '[1]DATA UPDATE'!$C$12:$Z$410, AA$3, 0)), "")</f>
        <v/>
      </c>
      <c r="AB347" s="62" t="str">
        <f>IFERROR(IF(VLOOKUP($C347, '[1]DATA UPDATE'!$C$12:$Z$410, AB$3, 0)="", "", VLOOKUP($C347, '[1]DATA UPDATE'!$C$12:$Z$410, AB$3, 0)), "")</f>
        <v/>
      </c>
      <c r="AC347" s="62" t="str">
        <f>IFERROR(IF(VLOOKUP($C347, '[1]DATA UPDATE'!$C$12:$Z$410, AC$3, 0)="", "", VLOOKUP($C347, '[1]DATA UPDATE'!$C$12:$Z$410, AC$3, 0)), "")</f>
        <v/>
      </c>
      <c r="AD347" s="62" t="str">
        <f>IFERROR(IF(VLOOKUP($C347, '[1]DATA UPDATE'!$C$12:$Z$410, AD$3, 0)="", "", VLOOKUP($C347, '[1]DATA UPDATE'!$C$12:$Z$410, AD$3, 0)), "")</f>
        <v/>
      </c>
      <c r="AE347" s="62" t="str">
        <f>IFERROR(IF(VLOOKUP($C347, '[1]DATA UPDATE'!$C$12:$Z$410, AE$3, 0)="", "", VLOOKUP($C347, '[1]DATA UPDATE'!$C$12:$Z$410, AE$3, 0)), "")</f>
        <v/>
      </c>
      <c r="AF347" s="62" t="str">
        <f>IFERROR(IF(VLOOKUP($C347, '[1]DATA UPDATE'!$C$12:$Z$410, AF$3, 0)="", "", VLOOKUP($C347, '[1]DATA UPDATE'!$C$12:$Z$410, AF$3, 0)), "")</f>
        <v/>
      </c>
      <c r="AG347" s="62" t="str">
        <f>IFERROR(IF(VLOOKUP($C347, '[1]DATA UPDATE'!$C$12:$Z$410, AG$3, 0)="", "", VLOOKUP($C347, '[1]DATA UPDATE'!$C$12:$Z$410, AG$3, 0)), "")</f>
        <v/>
      </c>
      <c r="AH347" s="62" t="str">
        <f>IFERROR(IF(VLOOKUP($C347, '[1]DATA UPDATE'!$C$12:$Z$410, AH$3, 0)="", "", VLOOKUP($C347, '[1]DATA UPDATE'!$C$12:$Z$410, AH$3, 0)), "")</f>
        <v/>
      </c>
    </row>
    <row r="348" spans="3:34" ht="12" customHeight="1" x14ac:dyDescent="0.35">
      <c r="C348" s="17" t="s">
        <v>1275</v>
      </c>
      <c r="D348" s="18" t="s">
        <v>1276</v>
      </c>
      <c r="E348" s="47" t="s">
        <v>108</v>
      </c>
      <c r="F348" s="54">
        <v>3</v>
      </c>
      <c r="G348" s="2" t="s">
        <v>108</v>
      </c>
      <c r="H348" s="9" t="s">
        <v>39</v>
      </c>
      <c r="I348" s="1" t="s">
        <v>1277</v>
      </c>
      <c r="J348" s="1" t="s">
        <v>1278</v>
      </c>
      <c r="K348" s="5" t="s">
        <v>26</v>
      </c>
      <c r="L348" s="5" t="s">
        <v>33</v>
      </c>
      <c r="M348" s="1" t="s">
        <v>20</v>
      </c>
      <c r="N348" s="32" t="s">
        <v>1279</v>
      </c>
      <c r="O348" s="62" t="str">
        <f>VLOOKUP($C348, '[1]DATA UPDATE'!$C$12:$G$410, 5, 0)</f>
        <v>01/06/2026</v>
      </c>
      <c r="P348" s="62" t="str">
        <f>IFERROR(IF(VLOOKUP($C348, '[1]DATA UPDATE'!$C$12:$Z$410, P$3, 0)="", "", VLOOKUP($C348, '[1]DATA UPDATE'!$C$12:$Z$410, P$3, 0)), "")</f>
        <v>31/08/2026</v>
      </c>
      <c r="Q348" s="62" t="str">
        <f>IFERROR(IF(VLOOKUP($C348, '[1]DATA UPDATE'!$C$12:$Z$410, Q$3, 0)="", "", VLOOKUP($C348, '[1]DATA UPDATE'!$C$12:$Z$410, Q$3, 0)), "")</f>
        <v/>
      </c>
      <c r="R348" s="62" t="str">
        <f>IFERROR(IF(VLOOKUP($C348, '[1]DATA UPDATE'!$C$12:$Z$410, R$3, 0)="", "", VLOOKUP($C348, '[1]DATA UPDATE'!$C$12:$Z$410, R$3, 0)), "")</f>
        <v/>
      </c>
      <c r="S348" s="62" t="str">
        <f>IFERROR(IF(VLOOKUP($C348, '[1]DATA UPDATE'!$C$12:$Z$410, S$3, 0)="", "", VLOOKUP($C348, '[1]DATA UPDATE'!$C$12:$Z$410, S$3, 0)), "")</f>
        <v/>
      </c>
      <c r="T348" s="62" t="str">
        <f>IFERROR(IF(VLOOKUP($C348, '[1]DATA UPDATE'!$C$12:$Z$410, T$3, 0)="", "", VLOOKUP($C348, '[1]DATA UPDATE'!$C$12:$Z$410, T$3, 0)), "")</f>
        <v/>
      </c>
      <c r="U348" s="62" t="str">
        <f>IFERROR(IF(VLOOKUP($C348, '[1]DATA UPDATE'!$C$12:$Z$410, U$3, 0)="", "", VLOOKUP($C348, '[1]DATA UPDATE'!$C$12:$Z$410, U$3, 0)), "")</f>
        <v/>
      </c>
      <c r="V348" s="62" t="str">
        <f>IFERROR(IF(VLOOKUP($C348, '[1]DATA UPDATE'!$C$12:$Z$410, V$3, 0)="", "", VLOOKUP($C348, '[1]DATA UPDATE'!$C$12:$Z$410, V$3, 0)), "")</f>
        <v/>
      </c>
      <c r="W348" s="62" t="str">
        <f>IFERROR(IF(VLOOKUP($C348, '[1]DATA UPDATE'!$C$12:$Z$410, W$3, 0)="", "", VLOOKUP($C348, '[1]DATA UPDATE'!$C$12:$Z$410, W$3, 0)), "")</f>
        <v/>
      </c>
      <c r="X348" s="62" t="str">
        <f>IFERROR(IF(VLOOKUP($C348, '[1]DATA UPDATE'!$C$12:$Z$410, X$3, 0)="", "", VLOOKUP($C348, '[1]DATA UPDATE'!$C$12:$Z$410, X$3, 0)), "")</f>
        <v/>
      </c>
      <c r="Y348" s="62" t="str">
        <f>IFERROR(IF(VLOOKUP($C348, '[1]DATA UPDATE'!$C$12:$Z$410, Y$3, 0)="", "", VLOOKUP($C348, '[1]DATA UPDATE'!$C$12:$Z$410, Y$3, 0)), "")</f>
        <v/>
      </c>
      <c r="Z348" s="62" t="str">
        <f>IFERROR(IF(VLOOKUP($C348, '[1]DATA UPDATE'!$C$12:$Z$410, Z$3, 0)="", "", VLOOKUP($C348, '[1]DATA UPDATE'!$C$12:$Z$410, Z$3, 0)), "")</f>
        <v/>
      </c>
      <c r="AA348" s="62" t="str">
        <f>IFERROR(IF(VLOOKUP($C348, '[1]DATA UPDATE'!$C$12:$Z$410, AA$3, 0)="", "", VLOOKUP($C348, '[1]DATA UPDATE'!$C$12:$Z$410, AA$3, 0)), "")</f>
        <v/>
      </c>
      <c r="AB348" s="62" t="str">
        <f>IFERROR(IF(VLOOKUP($C348, '[1]DATA UPDATE'!$C$12:$Z$410, AB$3, 0)="", "", VLOOKUP($C348, '[1]DATA UPDATE'!$C$12:$Z$410, AB$3, 0)), "")</f>
        <v/>
      </c>
      <c r="AC348" s="62" t="str">
        <f>IFERROR(IF(VLOOKUP($C348, '[1]DATA UPDATE'!$C$12:$Z$410, AC$3, 0)="", "", VLOOKUP($C348, '[1]DATA UPDATE'!$C$12:$Z$410, AC$3, 0)), "")</f>
        <v/>
      </c>
      <c r="AD348" s="62" t="str">
        <f>IFERROR(IF(VLOOKUP($C348, '[1]DATA UPDATE'!$C$12:$Z$410, AD$3, 0)="", "", VLOOKUP($C348, '[1]DATA UPDATE'!$C$12:$Z$410, AD$3, 0)), "")</f>
        <v/>
      </c>
      <c r="AE348" s="62" t="str">
        <f>IFERROR(IF(VLOOKUP($C348, '[1]DATA UPDATE'!$C$12:$Z$410, AE$3, 0)="", "", VLOOKUP($C348, '[1]DATA UPDATE'!$C$12:$Z$410, AE$3, 0)), "")</f>
        <v/>
      </c>
      <c r="AF348" s="62" t="str">
        <f>IFERROR(IF(VLOOKUP($C348, '[1]DATA UPDATE'!$C$12:$Z$410, AF$3, 0)="", "", VLOOKUP($C348, '[1]DATA UPDATE'!$C$12:$Z$410, AF$3, 0)), "")</f>
        <v/>
      </c>
      <c r="AG348" s="62" t="str">
        <f>IFERROR(IF(VLOOKUP($C348, '[1]DATA UPDATE'!$C$12:$Z$410, AG$3, 0)="", "", VLOOKUP($C348, '[1]DATA UPDATE'!$C$12:$Z$410, AG$3, 0)), "")</f>
        <v/>
      </c>
      <c r="AH348" s="62" t="str">
        <f>IFERROR(IF(VLOOKUP($C348, '[1]DATA UPDATE'!$C$12:$Z$410, AH$3, 0)="", "", VLOOKUP($C348, '[1]DATA UPDATE'!$C$12:$Z$410, AH$3, 0)), "")</f>
        <v/>
      </c>
    </row>
    <row r="349" spans="3:34" ht="12" customHeight="1" x14ac:dyDescent="0.35">
      <c r="C349" s="17" t="s">
        <v>1280</v>
      </c>
      <c r="D349" s="18" t="s">
        <v>1281</v>
      </c>
      <c r="E349" s="47" t="s">
        <v>108</v>
      </c>
      <c r="F349" s="54">
        <v>3</v>
      </c>
      <c r="G349" s="2" t="s">
        <v>108</v>
      </c>
      <c r="H349" s="9" t="s">
        <v>39</v>
      </c>
      <c r="I349" s="1" t="s">
        <v>1282</v>
      </c>
      <c r="J349" s="1" t="s">
        <v>1283</v>
      </c>
      <c r="K349" s="5" t="s">
        <v>26</v>
      </c>
      <c r="L349" s="5" t="s">
        <v>33</v>
      </c>
      <c r="M349" s="1" t="s">
        <v>1284</v>
      </c>
      <c r="N349" s="32" t="s">
        <v>1285</v>
      </c>
      <c r="O349" s="62" t="str">
        <f>VLOOKUP($C349, '[1]DATA UPDATE'!$C$12:$G$410, 5, 0)</f>
        <v>01/06/2026</v>
      </c>
      <c r="P349" s="62" t="str">
        <f>IFERROR(IF(VLOOKUP($C349, '[1]DATA UPDATE'!$C$12:$Z$410, P$3, 0)="", "", VLOOKUP($C349, '[1]DATA UPDATE'!$C$12:$Z$410, P$3, 0)), "")</f>
        <v>31/08/2026</v>
      </c>
      <c r="Q349" s="62" t="str">
        <f>IFERROR(IF(VLOOKUP($C349, '[1]DATA UPDATE'!$C$12:$Z$410, Q$3, 0)="", "", VLOOKUP($C349, '[1]DATA UPDATE'!$C$12:$Z$410, Q$3, 0)), "")</f>
        <v/>
      </c>
      <c r="R349" s="62" t="str">
        <f>IFERROR(IF(VLOOKUP($C349, '[1]DATA UPDATE'!$C$12:$Z$410, R$3, 0)="", "", VLOOKUP($C349, '[1]DATA UPDATE'!$C$12:$Z$410, R$3, 0)), "")</f>
        <v/>
      </c>
      <c r="S349" s="62" t="str">
        <f>IFERROR(IF(VLOOKUP($C349, '[1]DATA UPDATE'!$C$12:$Z$410, S$3, 0)="", "", VLOOKUP($C349, '[1]DATA UPDATE'!$C$12:$Z$410, S$3, 0)), "")</f>
        <v/>
      </c>
      <c r="T349" s="62" t="str">
        <f>IFERROR(IF(VLOOKUP($C349, '[1]DATA UPDATE'!$C$12:$Z$410, T$3, 0)="", "", VLOOKUP($C349, '[1]DATA UPDATE'!$C$12:$Z$410, T$3, 0)), "")</f>
        <v/>
      </c>
      <c r="U349" s="62" t="str">
        <f>IFERROR(IF(VLOOKUP($C349, '[1]DATA UPDATE'!$C$12:$Z$410, U$3, 0)="", "", VLOOKUP($C349, '[1]DATA UPDATE'!$C$12:$Z$410, U$3, 0)), "")</f>
        <v/>
      </c>
      <c r="V349" s="62" t="str">
        <f>IFERROR(IF(VLOOKUP($C349, '[1]DATA UPDATE'!$C$12:$Z$410, V$3, 0)="", "", VLOOKUP($C349, '[1]DATA UPDATE'!$C$12:$Z$410, V$3, 0)), "")</f>
        <v/>
      </c>
      <c r="W349" s="62" t="str">
        <f>IFERROR(IF(VLOOKUP($C349, '[1]DATA UPDATE'!$C$12:$Z$410, W$3, 0)="", "", VLOOKUP($C349, '[1]DATA UPDATE'!$C$12:$Z$410, W$3, 0)), "")</f>
        <v/>
      </c>
      <c r="X349" s="62" t="str">
        <f>IFERROR(IF(VLOOKUP($C349, '[1]DATA UPDATE'!$C$12:$Z$410, X$3, 0)="", "", VLOOKUP($C349, '[1]DATA UPDATE'!$C$12:$Z$410, X$3, 0)), "")</f>
        <v/>
      </c>
      <c r="Y349" s="62" t="str">
        <f>IFERROR(IF(VLOOKUP($C349, '[1]DATA UPDATE'!$C$12:$Z$410, Y$3, 0)="", "", VLOOKUP($C349, '[1]DATA UPDATE'!$C$12:$Z$410, Y$3, 0)), "")</f>
        <v/>
      </c>
      <c r="Z349" s="62" t="str">
        <f>IFERROR(IF(VLOOKUP($C349, '[1]DATA UPDATE'!$C$12:$Z$410, Z$3, 0)="", "", VLOOKUP($C349, '[1]DATA UPDATE'!$C$12:$Z$410, Z$3, 0)), "")</f>
        <v/>
      </c>
      <c r="AA349" s="62" t="str">
        <f>IFERROR(IF(VLOOKUP($C349, '[1]DATA UPDATE'!$C$12:$Z$410, AA$3, 0)="", "", VLOOKUP($C349, '[1]DATA UPDATE'!$C$12:$Z$410, AA$3, 0)), "")</f>
        <v/>
      </c>
      <c r="AB349" s="62" t="str">
        <f>IFERROR(IF(VLOOKUP($C349, '[1]DATA UPDATE'!$C$12:$Z$410, AB$3, 0)="", "", VLOOKUP($C349, '[1]DATA UPDATE'!$C$12:$Z$410, AB$3, 0)), "")</f>
        <v/>
      </c>
      <c r="AC349" s="62" t="str">
        <f>IFERROR(IF(VLOOKUP($C349, '[1]DATA UPDATE'!$C$12:$Z$410, AC$3, 0)="", "", VLOOKUP($C349, '[1]DATA UPDATE'!$C$12:$Z$410, AC$3, 0)), "")</f>
        <v/>
      </c>
      <c r="AD349" s="62" t="str">
        <f>IFERROR(IF(VLOOKUP($C349, '[1]DATA UPDATE'!$C$12:$Z$410, AD$3, 0)="", "", VLOOKUP($C349, '[1]DATA UPDATE'!$C$12:$Z$410, AD$3, 0)), "")</f>
        <v/>
      </c>
      <c r="AE349" s="62" t="str">
        <f>IFERROR(IF(VLOOKUP($C349, '[1]DATA UPDATE'!$C$12:$Z$410, AE$3, 0)="", "", VLOOKUP($C349, '[1]DATA UPDATE'!$C$12:$Z$410, AE$3, 0)), "")</f>
        <v/>
      </c>
      <c r="AF349" s="62" t="str">
        <f>IFERROR(IF(VLOOKUP($C349, '[1]DATA UPDATE'!$C$12:$Z$410, AF$3, 0)="", "", VLOOKUP($C349, '[1]DATA UPDATE'!$C$12:$Z$410, AF$3, 0)), "")</f>
        <v/>
      </c>
      <c r="AG349" s="62" t="str">
        <f>IFERROR(IF(VLOOKUP($C349, '[1]DATA UPDATE'!$C$12:$Z$410, AG$3, 0)="", "", VLOOKUP($C349, '[1]DATA UPDATE'!$C$12:$Z$410, AG$3, 0)), "")</f>
        <v/>
      </c>
      <c r="AH349" s="62" t="str">
        <f>IFERROR(IF(VLOOKUP($C349, '[1]DATA UPDATE'!$C$12:$Z$410, AH$3, 0)="", "", VLOOKUP($C349, '[1]DATA UPDATE'!$C$12:$Z$410, AH$3, 0)), "")</f>
        <v/>
      </c>
    </row>
    <row r="350" spans="3:34" ht="12" customHeight="1" x14ac:dyDescent="0.35">
      <c r="C350" s="17" t="s">
        <v>1286</v>
      </c>
      <c r="D350" s="18" t="s">
        <v>1287</v>
      </c>
      <c r="E350" s="47" t="s">
        <v>801</v>
      </c>
      <c r="F350" s="54">
        <v>3</v>
      </c>
      <c r="G350" s="2" t="s">
        <v>108</v>
      </c>
      <c r="H350" s="9" t="s">
        <v>39</v>
      </c>
      <c r="I350" s="1" t="s">
        <v>1282</v>
      </c>
      <c r="J350" s="1" t="s">
        <v>1288</v>
      </c>
      <c r="K350" s="5" t="s">
        <v>26</v>
      </c>
      <c r="L350" s="5" t="s">
        <v>282</v>
      </c>
      <c r="M350" s="1" t="s">
        <v>122</v>
      </c>
      <c r="N350" s="32" t="s">
        <v>1289</v>
      </c>
      <c r="O350" s="62" t="str">
        <f>VLOOKUP($C350, '[1]DATA UPDATE'!$C$12:$G$410, 5, 0)</f>
        <v>01/06/2026</v>
      </c>
      <c r="P350" s="62" t="str">
        <f>IFERROR(IF(VLOOKUP($C350, '[1]DATA UPDATE'!$C$12:$Z$410, P$3, 0)="", "", VLOOKUP($C350, '[1]DATA UPDATE'!$C$12:$Z$410, P$3, 0)), "")</f>
        <v>31/08/2026</v>
      </c>
      <c r="Q350" s="62" t="str">
        <f>IFERROR(IF(VLOOKUP($C350, '[1]DATA UPDATE'!$C$12:$Z$410, Q$3, 0)="", "", VLOOKUP($C350, '[1]DATA UPDATE'!$C$12:$Z$410, Q$3, 0)), "")</f>
        <v/>
      </c>
      <c r="R350" s="62" t="str">
        <f>IFERROR(IF(VLOOKUP($C350, '[1]DATA UPDATE'!$C$12:$Z$410, R$3, 0)="", "", VLOOKUP($C350, '[1]DATA UPDATE'!$C$12:$Z$410, R$3, 0)), "")</f>
        <v/>
      </c>
      <c r="S350" s="62" t="str">
        <f>IFERROR(IF(VLOOKUP($C350, '[1]DATA UPDATE'!$C$12:$Z$410, S$3, 0)="", "", VLOOKUP($C350, '[1]DATA UPDATE'!$C$12:$Z$410, S$3, 0)), "")</f>
        <v/>
      </c>
      <c r="T350" s="62" t="str">
        <f>IFERROR(IF(VLOOKUP($C350, '[1]DATA UPDATE'!$C$12:$Z$410, T$3, 0)="", "", VLOOKUP($C350, '[1]DATA UPDATE'!$C$12:$Z$410, T$3, 0)), "")</f>
        <v/>
      </c>
      <c r="U350" s="62" t="str">
        <f>IFERROR(IF(VLOOKUP($C350, '[1]DATA UPDATE'!$C$12:$Z$410, U$3, 0)="", "", VLOOKUP($C350, '[1]DATA UPDATE'!$C$12:$Z$410, U$3, 0)), "")</f>
        <v/>
      </c>
      <c r="V350" s="62" t="str">
        <f>IFERROR(IF(VLOOKUP($C350, '[1]DATA UPDATE'!$C$12:$Z$410, V$3, 0)="", "", VLOOKUP($C350, '[1]DATA UPDATE'!$C$12:$Z$410, V$3, 0)), "")</f>
        <v/>
      </c>
      <c r="W350" s="62" t="str">
        <f>IFERROR(IF(VLOOKUP($C350, '[1]DATA UPDATE'!$C$12:$Z$410, W$3, 0)="", "", VLOOKUP($C350, '[1]DATA UPDATE'!$C$12:$Z$410, W$3, 0)), "")</f>
        <v/>
      </c>
      <c r="X350" s="62" t="str">
        <f>IFERROR(IF(VLOOKUP($C350, '[1]DATA UPDATE'!$C$12:$Z$410, X$3, 0)="", "", VLOOKUP($C350, '[1]DATA UPDATE'!$C$12:$Z$410, X$3, 0)), "")</f>
        <v/>
      </c>
      <c r="Y350" s="62" t="str">
        <f>IFERROR(IF(VLOOKUP($C350, '[1]DATA UPDATE'!$C$12:$Z$410, Y$3, 0)="", "", VLOOKUP($C350, '[1]DATA UPDATE'!$C$12:$Z$410, Y$3, 0)), "")</f>
        <v/>
      </c>
      <c r="Z350" s="62" t="str">
        <f>IFERROR(IF(VLOOKUP($C350, '[1]DATA UPDATE'!$C$12:$Z$410, Z$3, 0)="", "", VLOOKUP($C350, '[1]DATA UPDATE'!$C$12:$Z$410, Z$3, 0)), "")</f>
        <v/>
      </c>
      <c r="AA350" s="62" t="str">
        <f>IFERROR(IF(VLOOKUP($C350, '[1]DATA UPDATE'!$C$12:$Z$410, AA$3, 0)="", "", VLOOKUP($C350, '[1]DATA UPDATE'!$C$12:$Z$410, AA$3, 0)), "")</f>
        <v/>
      </c>
      <c r="AB350" s="62" t="str">
        <f>IFERROR(IF(VLOOKUP($C350, '[1]DATA UPDATE'!$C$12:$Z$410, AB$3, 0)="", "", VLOOKUP($C350, '[1]DATA UPDATE'!$C$12:$Z$410, AB$3, 0)), "")</f>
        <v/>
      </c>
      <c r="AC350" s="62" t="str">
        <f>IFERROR(IF(VLOOKUP($C350, '[1]DATA UPDATE'!$C$12:$Z$410, AC$3, 0)="", "", VLOOKUP($C350, '[1]DATA UPDATE'!$C$12:$Z$410, AC$3, 0)), "")</f>
        <v/>
      </c>
      <c r="AD350" s="62" t="str">
        <f>IFERROR(IF(VLOOKUP($C350, '[1]DATA UPDATE'!$C$12:$Z$410, AD$3, 0)="", "", VLOOKUP($C350, '[1]DATA UPDATE'!$C$12:$Z$410, AD$3, 0)), "")</f>
        <v/>
      </c>
      <c r="AE350" s="62" t="str">
        <f>IFERROR(IF(VLOOKUP($C350, '[1]DATA UPDATE'!$C$12:$Z$410, AE$3, 0)="", "", VLOOKUP($C350, '[1]DATA UPDATE'!$C$12:$Z$410, AE$3, 0)), "")</f>
        <v/>
      </c>
      <c r="AF350" s="62" t="str">
        <f>IFERROR(IF(VLOOKUP($C350, '[1]DATA UPDATE'!$C$12:$Z$410, AF$3, 0)="", "", VLOOKUP($C350, '[1]DATA UPDATE'!$C$12:$Z$410, AF$3, 0)), "")</f>
        <v/>
      </c>
      <c r="AG350" s="62" t="str">
        <f>IFERROR(IF(VLOOKUP($C350, '[1]DATA UPDATE'!$C$12:$Z$410, AG$3, 0)="", "", VLOOKUP($C350, '[1]DATA UPDATE'!$C$12:$Z$410, AG$3, 0)), "")</f>
        <v/>
      </c>
      <c r="AH350" s="62" t="str">
        <f>IFERROR(IF(VLOOKUP($C350, '[1]DATA UPDATE'!$C$12:$Z$410, AH$3, 0)="", "", VLOOKUP($C350, '[1]DATA UPDATE'!$C$12:$Z$410, AH$3, 0)), "")</f>
        <v/>
      </c>
    </row>
    <row r="351" spans="3:34" ht="12" customHeight="1" x14ac:dyDescent="0.35">
      <c r="C351" s="17" t="s">
        <v>1290</v>
      </c>
      <c r="D351" s="18" t="s">
        <v>1291</v>
      </c>
      <c r="E351" s="47" t="s">
        <v>801</v>
      </c>
      <c r="F351" s="54">
        <v>3</v>
      </c>
      <c r="G351" s="2" t="s">
        <v>108</v>
      </c>
      <c r="H351" s="9" t="s">
        <v>39</v>
      </c>
      <c r="I351" s="1" t="s">
        <v>1282</v>
      </c>
      <c r="J351" s="1" t="s">
        <v>1292</v>
      </c>
      <c r="K351" s="5" t="s">
        <v>26</v>
      </c>
      <c r="L351" s="5" t="s">
        <v>33</v>
      </c>
      <c r="M351" s="1">
        <v>0</v>
      </c>
      <c r="N351" s="32" t="s">
        <v>1293</v>
      </c>
      <c r="O351" s="62" t="str">
        <f>VLOOKUP($C351, '[1]DATA UPDATE'!$C$12:$G$410, 5, 0)</f>
        <v>01/06/2026</v>
      </c>
      <c r="P351" s="62" t="str">
        <f>IFERROR(IF(VLOOKUP($C351, '[1]DATA UPDATE'!$C$12:$Z$410, P$3, 0)="", "", VLOOKUP($C351, '[1]DATA UPDATE'!$C$12:$Z$410, P$3, 0)), "")</f>
        <v>31/08/2026</v>
      </c>
      <c r="Q351" s="62" t="str">
        <f>IFERROR(IF(VLOOKUP($C351, '[1]DATA UPDATE'!$C$12:$Z$410, Q$3, 0)="", "", VLOOKUP($C351, '[1]DATA UPDATE'!$C$12:$Z$410, Q$3, 0)), "")</f>
        <v/>
      </c>
      <c r="R351" s="62" t="str">
        <f>IFERROR(IF(VLOOKUP($C351, '[1]DATA UPDATE'!$C$12:$Z$410, R$3, 0)="", "", VLOOKUP($C351, '[1]DATA UPDATE'!$C$12:$Z$410, R$3, 0)), "")</f>
        <v/>
      </c>
      <c r="S351" s="62" t="str">
        <f>IFERROR(IF(VLOOKUP($C351, '[1]DATA UPDATE'!$C$12:$Z$410, S$3, 0)="", "", VLOOKUP($C351, '[1]DATA UPDATE'!$C$12:$Z$410, S$3, 0)), "")</f>
        <v/>
      </c>
      <c r="T351" s="62" t="str">
        <f>IFERROR(IF(VLOOKUP($C351, '[1]DATA UPDATE'!$C$12:$Z$410, T$3, 0)="", "", VLOOKUP($C351, '[1]DATA UPDATE'!$C$12:$Z$410, T$3, 0)), "")</f>
        <v/>
      </c>
      <c r="U351" s="62" t="str">
        <f>IFERROR(IF(VLOOKUP($C351, '[1]DATA UPDATE'!$C$12:$Z$410, U$3, 0)="", "", VLOOKUP($C351, '[1]DATA UPDATE'!$C$12:$Z$410, U$3, 0)), "")</f>
        <v/>
      </c>
      <c r="V351" s="62" t="str">
        <f>IFERROR(IF(VLOOKUP($C351, '[1]DATA UPDATE'!$C$12:$Z$410, V$3, 0)="", "", VLOOKUP($C351, '[1]DATA UPDATE'!$C$12:$Z$410, V$3, 0)), "")</f>
        <v/>
      </c>
      <c r="W351" s="62" t="str">
        <f>IFERROR(IF(VLOOKUP($C351, '[1]DATA UPDATE'!$C$12:$Z$410, W$3, 0)="", "", VLOOKUP($C351, '[1]DATA UPDATE'!$C$12:$Z$410, W$3, 0)), "")</f>
        <v/>
      </c>
      <c r="X351" s="62" t="str">
        <f>IFERROR(IF(VLOOKUP($C351, '[1]DATA UPDATE'!$C$12:$Z$410, X$3, 0)="", "", VLOOKUP($C351, '[1]DATA UPDATE'!$C$12:$Z$410, X$3, 0)), "")</f>
        <v/>
      </c>
      <c r="Y351" s="62" t="str">
        <f>IFERROR(IF(VLOOKUP($C351, '[1]DATA UPDATE'!$C$12:$Z$410, Y$3, 0)="", "", VLOOKUP($C351, '[1]DATA UPDATE'!$C$12:$Z$410, Y$3, 0)), "")</f>
        <v/>
      </c>
      <c r="Z351" s="62" t="str">
        <f>IFERROR(IF(VLOOKUP($C351, '[1]DATA UPDATE'!$C$12:$Z$410, Z$3, 0)="", "", VLOOKUP($C351, '[1]DATA UPDATE'!$C$12:$Z$410, Z$3, 0)), "")</f>
        <v/>
      </c>
      <c r="AA351" s="62" t="str">
        <f>IFERROR(IF(VLOOKUP($C351, '[1]DATA UPDATE'!$C$12:$Z$410, AA$3, 0)="", "", VLOOKUP($C351, '[1]DATA UPDATE'!$C$12:$Z$410, AA$3, 0)), "")</f>
        <v/>
      </c>
      <c r="AB351" s="62" t="str">
        <f>IFERROR(IF(VLOOKUP($C351, '[1]DATA UPDATE'!$C$12:$Z$410, AB$3, 0)="", "", VLOOKUP($C351, '[1]DATA UPDATE'!$C$12:$Z$410, AB$3, 0)), "")</f>
        <v/>
      </c>
      <c r="AC351" s="62" t="str">
        <f>IFERROR(IF(VLOOKUP($C351, '[1]DATA UPDATE'!$C$12:$Z$410, AC$3, 0)="", "", VLOOKUP($C351, '[1]DATA UPDATE'!$C$12:$Z$410, AC$3, 0)), "")</f>
        <v/>
      </c>
      <c r="AD351" s="62" t="str">
        <f>IFERROR(IF(VLOOKUP($C351, '[1]DATA UPDATE'!$C$12:$Z$410, AD$3, 0)="", "", VLOOKUP($C351, '[1]DATA UPDATE'!$C$12:$Z$410, AD$3, 0)), "")</f>
        <v/>
      </c>
      <c r="AE351" s="62" t="str">
        <f>IFERROR(IF(VLOOKUP($C351, '[1]DATA UPDATE'!$C$12:$Z$410, AE$3, 0)="", "", VLOOKUP($C351, '[1]DATA UPDATE'!$C$12:$Z$410, AE$3, 0)), "")</f>
        <v/>
      </c>
      <c r="AF351" s="62" t="str">
        <f>IFERROR(IF(VLOOKUP($C351, '[1]DATA UPDATE'!$C$12:$Z$410, AF$3, 0)="", "", VLOOKUP($C351, '[1]DATA UPDATE'!$C$12:$Z$410, AF$3, 0)), "")</f>
        <v/>
      </c>
      <c r="AG351" s="62" t="str">
        <f>IFERROR(IF(VLOOKUP($C351, '[1]DATA UPDATE'!$C$12:$Z$410, AG$3, 0)="", "", VLOOKUP($C351, '[1]DATA UPDATE'!$C$12:$Z$410, AG$3, 0)), "")</f>
        <v/>
      </c>
      <c r="AH351" s="62" t="str">
        <f>IFERROR(IF(VLOOKUP($C351, '[1]DATA UPDATE'!$C$12:$Z$410, AH$3, 0)="", "", VLOOKUP($C351, '[1]DATA UPDATE'!$C$12:$Z$410, AH$3, 0)), "")</f>
        <v/>
      </c>
    </row>
    <row r="352" spans="3:34" ht="12" customHeight="1" x14ac:dyDescent="0.35">
      <c r="C352" s="17" t="s">
        <v>1294</v>
      </c>
      <c r="D352" s="18" t="s">
        <v>1295</v>
      </c>
      <c r="E352" s="47" t="s">
        <v>801</v>
      </c>
      <c r="F352" s="54">
        <v>3</v>
      </c>
      <c r="G352" s="2" t="s">
        <v>108</v>
      </c>
      <c r="H352" s="9" t="s">
        <v>39</v>
      </c>
      <c r="I352" s="1" t="s">
        <v>1296</v>
      </c>
      <c r="J352" s="1" t="s">
        <v>1297</v>
      </c>
      <c r="K352" s="5" t="s">
        <v>26</v>
      </c>
      <c r="L352" s="5" t="s">
        <v>33</v>
      </c>
      <c r="M352" s="1" t="s">
        <v>217</v>
      </c>
      <c r="N352" s="32" t="s">
        <v>1298</v>
      </c>
      <c r="O352" s="62" t="str">
        <f>VLOOKUP($C352, '[1]DATA UPDATE'!$C$12:$G$410, 5, 0)</f>
        <v>01/06/2026</v>
      </c>
      <c r="P352" s="62" t="str">
        <f>IFERROR(IF(VLOOKUP($C352, '[1]DATA UPDATE'!$C$12:$Z$410, P$3, 0)="", "", VLOOKUP($C352, '[1]DATA UPDATE'!$C$12:$Z$410, P$3, 0)), "")</f>
        <v>31/08/2026</v>
      </c>
      <c r="Q352" s="62" t="str">
        <f>IFERROR(IF(VLOOKUP($C352, '[1]DATA UPDATE'!$C$12:$Z$410, Q$3, 0)="", "", VLOOKUP($C352, '[1]DATA UPDATE'!$C$12:$Z$410, Q$3, 0)), "")</f>
        <v/>
      </c>
      <c r="R352" s="62" t="str">
        <f>IFERROR(IF(VLOOKUP($C352, '[1]DATA UPDATE'!$C$12:$Z$410, R$3, 0)="", "", VLOOKUP($C352, '[1]DATA UPDATE'!$C$12:$Z$410, R$3, 0)), "")</f>
        <v/>
      </c>
      <c r="S352" s="62" t="str">
        <f>IFERROR(IF(VLOOKUP($C352, '[1]DATA UPDATE'!$C$12:$Z$410, S$3, 0)="", "", VLOOKUP($C352, '[1]DATA UPDATE'!$C$12:$Z$410, S$3, 0)), "")</f>
        <v/>
      </c>
      <c r="T352" s="62" t="str">
        <f>IFERROR(IF(VLOOKUP($C352, '[1]DATA UPDATE'!$C$12:$Z$410, T$3, 0)="", "", VLOOKUP($C352, '[1]DATA UPDATE'!$C$12:$Z$410, T$3, 0)), "")</f>
        <v/>
      </c>
      <c r="U352" s="62" t="str">
        <f>IFERROR(IF(VLOOKUP($C352, '[1]DATA UPDATE'!$C$12:$Z$410, U$3, 0)="", "", VLOOKUP($C352, '[1]DATA UPDATE'!$C$12:$Z$410, U$3, 0)), "")</f>
        <v/>
      </c>
      <c r="V352" s="62" t="str">
        <f>IFERROR(IF(VLOOKUP($C352, '[1]DATA UPDATE'!$C$12:$Z$410, V$3, 0)="", "", VLOOKUP($C352, '[1]DATA UPDATE'!$C$12:$Z$410, V$3, 0)), "")</f>
        <v/>
      </c>
      <c r="W352" s="62" t="str">
        <f>IFERROR(IF(VLOOKUP($C352, '[1]DATA UPDATE'!$C$12:$Z$410, W$3, 0)="", "", VLOOKUP($C352, '[1]DATA UPDATE'!$C$12:$Z$410, W$3, 0)), "")</f>
        <v/>
      </c>
      <c r="X352" s="62" t="str">
        <f>IFERROR(IF(VLOOKUP($C352, '[1]DATA UPDATE'!$C$12:$Z$410, X$3, 0)="", "", VLOOKUP($C352, '[1]DATA UPDATE'!$C$12:$Z$410, X$3, 0)), "")</f>
        <v/>
      </c>
      <c r="Y352" s="62" t="str">
        <f>IFERROR(IF(VLOOKUP($C352, '[1]DATA UPDATE'!$C$12:$Z$410, Y$3, 0)="", "", VLOOKUP($C352, '[1]DATA UPDATE'!$C$12:$Z$410, Y$3, 0)), "")</f>
        <v/>
      </c>
      <c r="Z352" s="62" t="str">
        <f>IFERROR(IF(VLOOKUP($C352, '[1]DATA UPDATE'!$C$12:$Z$410, Z$3, 0)="", "", VLOOKUP($C352, '[1]DATA UPDATE'!$C$12:$Z$410, Z$3, 0)), "")</f>
        <v/>
      </c>
      <c r="AA352" s="62" t="str">
        <f>IFERROR(IF(VLOOKUP($C352, '[1]DATA UPDATE'!$C$12:$Z$410, AA$3, 0)="", "", VLOOKUP($C352, '[1]DATA UPDATE'!$C$12:$Z$410, AA$3, 0)), "")</f>
        <v/>
      </c>
      <c r="AB352" s="62" t="str">
        <f>IFERROR(IF(VLOOKUP($C352, '[1]DATA UPDATE'!$C$12:$Z$410, AB$3, 0)="", "", VLOOKUP($C352, '[1]DATA UPDATE'!$C$12:$Z$410, AB$3, 0)), "")</f>
        <v/>
      </c>
      <c r="AC352" s="62" t="str">
        <f>IFERROR(IF(VLOOKUP($C352, '[1]DATA UPDATE'!$C$12:$Z$410, AC$3, 0)="", "", VLOOKUP($C352, '[1]DATA UPDATE'!$C$12:$Z$410, AC$3, 0)), "")</f>
        <v/>
      </c>
      <c r="AD352" s="62" t="str">
        <f>IFERROR(IF(VLOOKUP($C352, '[1]DATA UPDATE'!$C$12:$Z$410, AD$3, 0)="", "", VLOOKUP($C352, '[1]DATA UPDATE'!$C$12:$Z$410, AD$3, 0)), "")</f>
        <v/>
      </c>
      <c r="AE352" s="62" t="str">
        <f>IFERROR(IF(VLOOKUP($C352, '[1]DATA UPDATE'!$C$12:$Z$410, AE$3, 0)="", "", VLOOKUP($C352, '[1]DATA UPDATE'!$C$12:$Z$410, AE$3, 0)), "")</f>
        <v/>
      </c>
      <c r="AF352" s="62" t="str">
        <f>IFERROR(IF(VLOOKUP($C352, '[1]DATA UPDATE'!$C$12:$Z$410, AF$3, 0)="", "", VLOOKUP($C352, '[1]DATA UPDATE'!$C$12:$Z$410, AF$3, 0)), "")</f>
        <v/>
      </c>
      <c r="AG352" s="62" t="str">
        <f>IFERROR(IF(VLOOKUP($C352, '[1]DATA UPDATE'!$C$12:$Z$410, AG$3, 0)="", "", VLOOKUP($C352, '[1]DATA UPDATE'!$C$12:$Z$410, AG$3, 0)), "")</f>
        <v/>
      </c>
      <c r="AH352" s="62" t="str">
        <f>IFERROR(IF(VLOOKUP($C352, '[1]DATA UPDATE'!$C$12:$Z$410, AH$3, 0)="", "", VLOOKUP($C352, '[1]DATA UPDATE'!$C$12:$Z$410, AH$3, 0)), "")</f>
        <v/>
      </c>
    </row>
    <row r="353" spans="3:34" ht="12" customHeight="1" x14ac:dyDescent="0.35">
      <c r="C353" s="17" t="s">
        <v>1299</v>
      </c>
      <c r="D353" s="18" t="s">
        <v>1300</v>
      </c>
      <c r="E353" s="47" t="s">
        <v>801</v>
      </c>
      <c r="F353" s="54">
        <v>3</v>
      </c>
      <c r="G353" s="2" t="s">
        <v>108</v>
      </c>
      <c r="H353" s="9" t="s">
        <v>39</v>
      </c>
      <c r="I353" s="1" t="s">
        <v>1301</v>
      </c>
      <c r="J353" s="1" t="s">
        <v>1302</v>
      </c>
      <c r="K353" s="5" t="s">
        <v>26</v>
      </c>
      <c r="L353" s="5" t="s">
        <v>33</v>
      </c>
      <c r="M353" s="1" t="s">
        <v>1303</v>
      </c>
      <c r="N353" s="32" t="s">
        <v>1304</v>
      </c>
      <c r="O353" s="62" t="str">
        <f>VLOOKUP($C353, '[1]DATA UPDATE'!$C$12:$G$410, 5, 0)</f>
        <v>01/06/2026</v>
      </c>
      <c r="P353" s="62" t="str">
        <f>IFERROR(IF(VLOOKUP($C353, '[1]DATA UPDATE'!$C$12:$Z$410, P$3, 0)="", "", VLOOKUP($C353, '[1]DATA UPDATE'!$C$12:$Z$410, P$3, 0)), "")</f>
        <v>31/08/2026</v>
      </c>
      <c r="Q353" s="62" t="str">
        <f>IFERROR(IF(VLOOKUP($C353, '[1]DATA UPDATE'!$C$12:$Z$410, Q$3, 0)="", "", VLOOKUP($C353, '[1]DATA UPDATE'!$C$12:$Z$410, Q$3, 0)), "")</f>
        <v/>
      </c>
      <c r="R353" s="62" t="str">
        <f>IFERROR(IF(VLOOKUP($C353, '[1]DATA UPDATE'!$C$12:$Z$410, R$3, 0)="", "", VLOOKUP($C353, '[1]DATA UPDATE'!$C$12:$Z$410, R$3, 0)), "")</f>
        <v/>
      </c>
      <c r="S353" s="62" t="str">
        <f>IFERROR(IF(VLOOKUP($C353, '[1]DATA UPDATE'!$C$12:$Z$410, S$3, 0)="", "", VLOOKUP($C353, '[1]DATA UPDATE'!$C$12:$Z$410, S$3, 0)), "")</f>
        <v/>
      </c>
      <c r="T353" s="62" t="str">
        <f>IFERROR(IF(VLOOKUP($C353, '[1]DATA UPDATE'!$C$12:$Z$410, T$3, 0)="", "", VLOOKUP($C353, '[1]DATA UPDATE'!$C$12:$Z$410, T$3, 0)), "")</f>
        <v/>
      </c>
      <c r="U353" s="62" t="str">
        <f>IFERROR(IF(VLOOKUP($C353, '[1]DATA UPDATE'!$C$12:$Z$410, U$3, 0)="", "", VLOOKUP($C353, '[1]DATA UPDATE'!$C$12:$Z$410, U$3, 0)), "")</f>
        <v/>
      </c>
      <c r="V353" s="62" t="str">
        <f>IFERROR(IF(VLOOKUP($C353, '[1]DATA UPDATE'!$C$12:$Z$410, V$3, 0)="", "", VLOOKUP($C353, '[1]DATA UPDATE'!$C$12:$Z$410, V$3, 0)), "")</f>
        <v/>
      </c>
      <c r="W353" s="62" t="str">
        <f>IFERROR(IF(VLOOKUP($C353, '[1]DATA UPDATE'!$C$12:$Z$410, W$3, 0)="", "", VLOOKUP($C353, '[1]DATA UPDATE'!$C$12:$Z$410, W$3, 0)), "")</f>
        <v/>
      </c>
      <c r="X353" s="62" t="str">
        <f>IFERROR(IF(VLOOKUP($C353, '[1]DATA UPDATE'!$C$12:$Z$410, X$3, 0)="", "", VLOOKUP($C353, '[1]DATA UPDATE'!$C$12:$Z$410, X$3, 0)), "")</f>
        <v/>
      </c>
      <c r="Y353" s="62" t="str">
        <f>IFERROR(IF(VLOOKUP($C353, '[1]DATA UPDATE'!$C$12:$Z$410, Y$3, 0)="", "", VLOOKUP($C353, '[1]DATA UPDATE'!$C$12:$Z$410, Y$3, 0)), "")</f>
        <v/>
      </c>
      <c r="Z353" s="62" t="str">
        <f>IFERROR(IF(VLOOKUP($C353, '[1]DATA UPDATE'!$C$12:$Z$410, Z$3, 0)="", "", VLOOKUP($C353, '[1]DATA UPDATE'!$C$12:$Z$410, Z$3, 0)), "")</f>
        <v/>
      </c>
      <c r="AA353" s="62" t="str">
        <f>IFERROR(IF(VLOOKUP($C353, '[1]DATA UPDATE'!$C$12:$Z$410, AA$3, 0)="", "", VLOOKUP($C353, '[1]DATA UPDATE'!$C$12:$Z$410, AA$3, 0)), "")</f>
        <v/>
      </c>
      <c r="AB353" s="62" t="str">
        <f>IFERROR(IF(VLOOKUP($C353, '[1]DATA UPDATE'!$C$12:$Z$410, AB$3, 0)="", "", VLOOKUP($C353, '[1]DATA UPDATE'!$C$12:$Z$410, AB$3, 0)), "")</f>
        <v/>
      </c>
      <c r="AC353" s="62" t="str">
        <f>IFERROR(IF(VLOOKUP($C353, '[1]DATA UPDATE'!$C$12:$Z$410, AC$3, 0)="", "", VLOOKUP($C353, '[1]DATA UPDATE'!$C$12:$Z$410, AC$3, 0)), "")</f>
        <v/>
      </c>
      <c r="AD353" s="62" t="str">
        <f>IFERROR(IF(VLOOKUP($C353, '[1]DATA UPDATE'!$C$12:$Z$410, AD$3, 0)="", "", VLOOKUP($C353, '[1]DATA UPDATE'!$C$12:$Z$410, AD$3, 0)), "")</f>
        <v/>
      </c>
      <c r="AE353" s="62" t="str">
        <f>IFERROR(IF(VLOOKUP($C353, '[1]DATA UPDATE'!$C$12:$Z$410, AE$3, 0)="", "", VLOOKUP($C353, '[1]DATA UPDATE'!$C$12:$Z$410, AE$3, 0)), "")</f>
        <v/>
      </c>
      <c r="AF353" s="62" t="str">
        <f>IFERROR(IF(VLOOKUP($C353, '[1]DATA UPDATE'!$C$12:$Z$410, AF$3, 0)="", "", VLOOKUP($C353, '[1]DATA UPDATE'!$C$12:$Z$410, AF$3, 0)), "")</f>
        <v/>
      </c>
      <c r="AG353" s="62" t="str">
        <f>IFERROR(IF(VLOOKUP($C353, '[1]DATA UPDATE'!$C$12:$Z$410, AG$3, 0)="", "", VLOOKUP($C353, '[1]DATA UPDATE'!$C$12:$Z$410, AG$3, 0)), "")</f>
        <v/>
      </c>
      <c r="AH353" s="62" t="str">
        <f>IFERROR(IF(VLOOKUP($C353, '[1]DATA UPDATE'!$C$12:$Z$410, AH$3, 0)="", "", VLOOKUP($C353, '[1]DATA UPDATE'!$C$12:$Z$410, AH$3, 0)), "")</f>
        <v/>
      </c>
    </row>
    <row r="354" spans="3:34" ht="12" customHeight="1" x14ac:dyDescent="0.35">
      <c r="C354" s="17" t="s">
        <v>1305</v>
      </c>
      <c r="D354" s="18" t="s">
        <v>1306</v>
      </c>
      <c r="E354" s="47" t="s">
        <v>801</v>
      </c>
      <c r="F354" s="54">
        <v>3</v>
      </c>
      <c r="G354" s="2" t="s">
        <v>108</v>
      </c>
      <c r="H354" s="9" t="s">
        <v>39</v>
      </c>
      <c r="I354" s="1" t="s">
        <v>1307</v>
      </c>
      <c r="J354" s="1" t="s">
        <v>1308</v>
      </c>
      <c r="K354" s="5" t="s">
        <v>26</v>
      </c>
      <c r="L354" s="5" t="s">
        <v>282</v>
      </c>
      <c r="M354" s="1" t="s">
        <v>34</v>
      </c>
      <c r="N354" s="32" t="s">
        <v>1309</v>
      </c>
      <c r="O354" s="62" t="str">
        <f>VLOOKUP($C354, '[1]DATA UPDATE'!$C$12:$G$410, 5, 0)</f>
        <v>01/06/2026</v>
      </c>
      <c r="P354" s="62" t="str">
        <f>IFERROR(IF(VLOOKUP($C354, '[1]DATA UPDATE'!$C$12:$Z$410, P$3, 0)="", "", VLOOKUP($C354, '[1]DATA UPDATE'!$C$12:$Z$410, P$3, 0)), "")</f>
        <v>31/08/2026</v>
      </c>
      <c r="Q354" s="62" t="str">
        <f>IFERROR(IF(VLOOKUP($C354, '[1]DATA UPDATE'!$C$12:$Z$410, Q$3, 0)="", "", VLOOKUP($C354, '[1]DATA UPDATE'!$C$12:$Z$410, Q$3, 0)), "")</f>
        <v/>
      </c>
      <c r="R354" s="62" t="str">
        <f>IFERROR(IF(VLOOKUP($C354, '[1]DATA UPDATE'!$C$12:$Z$410, R$3, 0)="", "", VLOOKUP($C354, '[1]DATA UPDATE'!$C$12:$Z$410, R$3, 0)), "")</f>
        <v/>
      </c>
      <c r="S354" s="62" t="str">
        <f>IFERROR(IF(VLOOKUP($C354, '[1]DATA UPDATE'!$C$12:$Z$410, S$3, 0)="", "", VLOOKUP($C354, '[1]DATA UPDATE'!$C$12:$Z$410, S$3, 0)), "")</f>
        <v/>
      </c>
      <c r="T354" s="62" t="str">
        <f>IFERROR(IF(VLOOKUP($C354, '[1]DATA UPDATE'!$C$12:$Z$410, T$3, 0)="", "", VLOOKUP($C354, '[1]DATA UPDATE'!$C$12:$Z$410, T$3, 0)), "")</f>
        <v/>
      </c>
      <c r="U354" s="62" t="str">
        <f>IFERROR(IF(VLOOKUP($C354, '[1]DATA UPDATE'!$C$12:$Z$410, U$3, 0)="", "", VLOOKUP($C354, '[1]DATA UPDATE'!$C$12:$Z$410, U$3, 0)), "")</f>
        <v/>
      </c>
      <c r="V354" s="62" t="str">
        <f>IFERROR(IF(VLOOKUP($C354, '[1]DATA UPDATE'!$C$12:$Z$410, V$3, 0)="", "", VLOOKUP($C354, '[1]DATA UPDATE'!$C$12:$Z$410, V$3, 0)), "")</f>
        <v/>
      </c>
      <c r="W354" s="62" t="str">
        <f>IFERROR(IF(VLOOKUP($C354, '[1]DATA UPDATE'!$C$12:$Z$410, W$3, 0)="", "", VLOOKUP($C354, '[1]DATA UPDATE'!$C$12:$Z$410, W$3, 0)), "")</f>
        <v/>
      </c>
      <c r="X354" s="62" t="str">
        <f>IFERROR(IF(VLOOKUP($C354, '[1]DATA UPDATE'!$C$12:$Z$410, X$3, 0)="", "", VLOOKUP($C354, '[1]DATA UPDATE'!$C$12:$Z$410, X$3, 0)), "")</f>
        <v/>
      </c>
      <c r="Y354" s="62" t="str">
        <f>IFERROR(IF(VLOOKUP($C354, '[1]DATA UPDATE'!$C$12:$Z$410, Y$3, 0)="", "", VLOOKUP($C354, '[1]DATA UPDATE'!$C$12:$Z$410, Y$3, 0)), "")</f>
        <v/>
      </c>
      <c r="Z354" s="62" t="str">
        <f>IFERROR(IF(VLOOKUP($C354, '[1]DATA UPDATE'!$C$12:$Z$410, Z$3, 0)="", "", VLOOKUP($C354, '[1]DATA UPDATE'!$C$12:$Z$410, Z$3, 0)), "")</f>
        <v/>
      </c>
      <c r="AA354" s="62" t="str">
        <f>IFERROR(IF(VLOOKUP($C354, '[1]DATA UPDATE'!$C$12:$Z$410, AA$3, 0)="", "", VLOOKUP($C354, '[1]DATA UPDATE'!$C$12:$Z$410, AA$3, 0)), "")</f>
        <v/>
      </c>
      <c r="AB354" s="62" t="str">
        <f>IFERROR(IF(VLOOKUP($C354, '[1]DATA UPDATE'!$C$12:$Z$410, AB$3, 0)="", "", VLOOKUP($C354, '[1]DATA UPDATE'!$C$12:$Z$410, AB$3, 0)), "")</f>
        <v/>
      </c>
      <c r="AC354" s="62" t="str">
        <f>IFERROR(IF(VLOOKUP($C354, '[1]DATA UPDATE'!$C$12:$Z$410, AC$3, 0)="", "", VLOOKUP($C354, '[1]DATA UPDATE'!$C$12:$Z$410, AC$3, 0)), "")</f>
        <v/>
      </c>
      <c r="AD354" s="62" t="str">
        <f>IFERROR(IF(VLOOKUP($C354, '[1]DATA UPDATE'!$C$12:$Z$410, AD$3, 0)="", "", VLOOKUP($C354, '[1]DATA UPDATE'!$C$12:$Z$410, AD$3, 0)), "")</f>
        <v/>
      </c>
      <c r="AE354" s="62" t="str">
        <f>IFERROR(IF(VLOOKUP($C354, '[1]DATA UPDATE'!$C$12:$Z$410, AE$3, 0)="", "", VLOOKUP($C354, '[1]DATA UPDATE'!$C$12:$Z$410, AE$3, 0)), "")</f>
        <v/>
      </c>
      <c r="AF354" s="62" t="str">
        <f>IFERROR(IF(VLOOKUP($C354, '[1]DATA UPDATE'!$C$12:$Z$410, AF$3, 0)="", "", VLOOKUP($C354, '[1]DATA UPDATE'!$C$12:$Z$410, AF$3, 0)), "")</f>
        <v/>
      </c>
      <c r="AG354" s="62" t="str">
        <f>IFERROR(IF(VLOOKUP($C354, '[1]DATA UPDATE'!$C$12:$Z$410, AG$3, 0)="", "", VLOOKUP($C354, '[1]DATA UPDATE'!$C$12:$Z$410, AG$3, 0)), "")</f>
        <v/>
      </c>
      <c r="AH354" s="62" t="str">
        <f>IFERROR(IF(VLOOKUP($C354, '[1]DATA UPDATE'!$C$12:$Z$410, AH$3, 0)="", "", VLOOKUP($C354, '[1]DATA UPDATE'!$C$12:$Z$410, AH$3, 0)), "")</f>
        <v/>
      </c>
    </row>
    <row r="355" spans="3:34" ht="12" customHeight="1" x14ac:dyDescent="0.35">
      <c r="C355" s="17" t="s">
        <v>1310</v>
      </c>
      <c r="D355" s="18" t="s">
        <v>280</v>
      </c>
      <c r="E355" s="47" t="s">
        <v>801</v>
      </c>
      <c r="F355" s="54">
        <v>3</v>
      </c>
      <c r="G355" s="2" t="s">
        <v>108</v>
      </c>
      <c r="H355" s="9" t="s">
        <v>39</v>
      </c>
      <c r="I355" s="1" t="s">
        <v>1311</v>
      </c>
      <c r="J355" s="1" t="s">
        <v>1312</v>
      </c>
      <c r="K355" s="5" t="s">
        <v>26</v>
      </c>
      <c r="L355" s="5" t="s">
        <v>116</v>
      </c>
      <c r="M355" s="1" t="s">
        <v>122</v>
      </c>
      <c r="N355" s="32" t="s">
        <v>1313</v>
      </c>
      <c r="O355" s="62" t="str">
        <f>VLOOKUP($C355, '[1]DATA UPDATE'!$C$12:$G$410, 5, 0)</f>
        <v>01/06/2026</v>
      </c>
      <c r="P355" s="62" t="str">
        <f>IFERROR(IF(VLOOKUP($C355, '[1]DATA UPDATE'!$C$12:$Z$410, P$3, 0)="", "", VLOOKUP($C355, '[1]DATA UPDATE'!$C$12:$Z$410, P$3, 0)), "")</f>
        <v>31/08/2026</v>
      </c>
      <c r="Q355" s="62" t="str">
        <f>IFERROR(IF(VLOOKUP($C355, '[1]DATA UPDATE'!$C$12:$Z$410, Q$3, 0)="", "", VLOOKUP($C355, '[1]DATA UPDATE'!$C$12:$Z$410, Q$3, 0)), "")</f>
        <v/>
      </c>
      <c r="R355" s="62" t="str">
        <f>IFERROR(IF(VLOOKUP($C355, '[1]DATA UPDATE'!$C$12:$Z$410, R$3, 0)="", "", VLOOKUP($C355, '[1]DATA UPDATE'!$C$12:$Z$410, R$3, 0)), "")</f>
        <v/>
      </c>
      <c r="S355" s="62" t="str">
        <f>IFERROR(IF(VLOOKUP($C355, '[1]DATA UPDATE'!$C$12:$Z$410, S$3, 0)="", "", VLOOKUP($C355, '[1]DATA UPDATE'!$C$12:$Z$410, S$3, 0)), "")</f>
        <v/>
      </c>
      <c r="T355" s="62" t="str">
        <f>IFERROR(IF(VLOOKUP($C355, '[1]DATA UPDATE'!$C$12:$Z$410, T$3, 0)="", "", VLOOKUP($C355, '[1]DATA UPDATE'!$C$12:$Z$410, T$3, 0)), "")</f>
        <v/>
      </c>
      <c r="U355" s="62" t="str">
        <f>IFERROR(IF(VLOOKUP($C355, '[1]DATA UPDATE'!$C$12:$Z$410, U$3, 0)="", "", VLOOKUP($C355, '[1]DATA UPDATE'!$C$12:$Z$410, U$3, 0)), "")</f>
        <v/>
      </c>
      <c r="V355" s="62" t="str">
        <f>IFERROR(IF(VLOOKUP($C355, '[1]DATA UPDATE'!$C$12:$Z$410, V$3, 0)="", "", VLOOKUP($C355, '[1]DATA UPDATE'!$C$12:$Z$410, V$3, 0)), "")</f>
        <v/>
      </c>
      <c r="W355" s="62" t="str">
        <f>IFERROR(IF(VLOOKUP($C355, '[1]DATA UPDATE'!$C$12:$Z$410, W$3, 0)="", "", VLOOKUP($C355, '[1]DATA UPDATE'!$C$12:$Z$410, W$3, 0)), "")</f>
        <v/>
      </c>
      <c r="X355" s="62" t="str">
        <f>IFERROR(IF(VLOOKUP($C355, '[1]DATA UPDATE'!$C$12:$Z$410, X$3, 0)="", "", VLOOKUP($C355, '[1]DATA UPDATE'!$C$12:$Z$410, X$3, 0)), "")</f>
        <v/>
      </c>
      <c r="Y355" s="62" t="str">
        <f>IFERROR(IF(VLOOKUP($C355, '[1]DATA UPDATE'!$C$12:$Z$410, Y$3, 0)="", "", VLOOKUP($C355, '[1]DATA UPDATE'!$C$12:$Z$410, Y$3, 0)), "")</f>
        <v/>
      </c>
      <c r="Z355" s="62" t="str">
        <f>IFERROR(IF(VLOOKUP($C355, '[1]DATA UPDATE'!$C$12:$Z$410, Z$3, 0)="", "", VLOOKUP($C355, '[1]DATA UPDATE'!$C$12:$Z$410, Z$3, 0)), "")</f>
        <v/>
      </c>
      <c r="AA355" s="62" t="str">
        <f>IFERROR(IF(VLOOKUP($C355, '[1]DATA UPDATE'!$C$12:$Z$410, AA$3, 0)="", "", VLOOKUP($C355, '[1]DATA UPDATE'!$C$12:$Z$410, AA$3, 0)), "")</f>
        <v/>
      </c>
      <c r="AB355" s="62" t="str">
        <f>IFERROR(IF(VLOOKUP($C355, '[1]DATA UPDATE'!$C$12:$Z$410, AB$3, 0)="", "", VLOOKUP($C355, '[1]DATA UPDATE'!$C$12:$Z$410, AB$3, 0)), "")</f>
        <v/>
      </c>
      <c r="AC355" s="62" t="str">
        <f>IFERROR(IF(VLOOKUP($C355, '[1]DATA UPDATE'!$C$12:$Z$410, AC$3, 0)="", "", VLOOKUP($C355, '[1]DATA UPDATE'!$C$12:$Z$410, AC$3, 0)), "")</f>
        <v/>
      </c>
      <c r="AD355" s="62" t="str">
        <f>IFERROR(IF(VLOOKUP($C355, '[1]DATA UPDATE'!$C$12:$Z$410, AD$3, 0)="", "", VLOOKUP($C355, '[1]DATA UPDATE'!$C$12:$Z$410, AD$3, 0)), "")</f>
        <v/>
      </c>
      <c r="AE355" s="62" t="str">
        <f>IFERROR(IF(VLOOKUP($C355, '[1]DATA UPDATE'!$C$12:$Z$410, AE$3, 0)="", "", VLOOKUP($C355, '[1]DATA UPDATE'!$C$12:$Z$410, AE$3, 0)), "")</f>
        <v/>
      </c>
      <c r="AF355" s="62" t="str">
        <f>IFERROR(IF(VLOOKUP($C355, '[1]DATA UPDATE'!$C$12:$Z$410, AF$3, 0)="", "", VLOOKUP($C355, '[1]DATA UPDATE'!$C$12:$Z$410, AF$3, 0)), "")</f>
        <v/>
      </c>
      <c r="AG355" s="62" t="str">
        <f>IFERROR(IF(VLOOKUP($C355, '[1]DATA UPDATE'!$C$12:$Z$410, AG$3, 0)="", "", VLOOKUP($C355, '[1]DATA UPDATE'!$C$12:$Z$410, AG$3, 0)), "")</f>
        <v/>
      </c>
      <c r="AH355" s="62" t="str">
        <f>IFERROR(IF(VLOOKUP($C355, '[1]DATA UPDATE'!$C$12:$Z$410, AH$3, 0)="", "", VLOOKUP($C355, '[1]DATA UPDATE'!$C$12:$Z$410, AH$3, 0)), "")</f>
        <v/>
      </c>
    </row>
    <row r="356" spans="3:34" ht="12" customHeight="1" x14ac:dyDescent="0.35">
      <c r="C356" s="17" t="s">
        <v>1314</v>
      </c>
      <c r="D356" s="18" t="s">
        <v>1315</v>
      </c>
      <c r="E356" s="47" t="s">
        <v>801</v>
      </c>
      <c r="F356" s="54">
        <v>3</v>
      </c>
      <c r="G356" s="2" t="s">
        <v>108</v>
      </c>
      <c r="H356" s="9" t="s">
        <v>39</v>
      </c>
      <c r="I356" s="1" t="s">
        <v>1316</v>
      </c>
      <c r="J356" s="1" t="s">
        <v>1317</v>
      </c>
      <c r="K356" s="5" t="s">
        <v>26</v>
      </c>
      <c r="L356" s="5" t="s">
        <v>282</v>
      </c>
      <c r="M356" s="1" t="s">
        <v>217</v>
      </c>
      <c r="N356" s="32" t="s">
        <v>1318</v>
      </c>
      <c r="O356" s="62" t="str">
        <f>VLOOKUP($C356, '[1]DATA UPDATE'!$C$12:$G$410, 5, 0)</f>
        <v>01/06/2026</v>
      </c>
      <c r="P356" s="62" t="str">
        <f>IFERROR(IF(VLOOKUP($C356, '[1]DATA UPDATE'!$C$12:$Z$410, P$3, 0)="", "", VLOOKUP($C356, '[1]DATA UPDATE'!$C$12:$Z$410, P$3, 0)), "")</f>
        <v>31/08/2026</v>
      </c>
      <c r="Q356" s="62" t="str">
        <f>IFERROR(IF(VLOOKUP($C356, '[1]DATA UPDATE'!$C$12:$Z$410, Q$3, 0)="", "", VLOOKUP($C356, '[1]DATA UPDATE'!$C$12:$Z$410, Q$3, 0)), "")</f>
        <v/>
      </c>
      <c r="R356" s="62" t="str">
        <f>IFERROR(IF(VLOOKUP($C356, '[1]DATA UPDATE'!$C$12:$Z$410, R$3, 0)="", "", VLOOKUP($C356, '[1]DATA UPDATE'!$C$12:$Z$410, R$3, 0)), "")</f>
        <v/>
      </c>
      <c r="S356" s="62" t="str">
        <f>IFERROR(IF(VLOOKUP($C356, '[1]DATA UPDATE'!$C$12:$Z$410, S$3, 0)="", "", VLOOKUP($C356, '[1]DATA UPDATE'!$C$12:$Z$410, S$3, 0)), "")</f>
        <v/>
      </c>
      <c r="T356" s="62" t="str">
        <f>IFERROR(IF(VLOOKUP($C356, '[1]DATA UPDATE'!$C$12:$Z$410, T$3, 0)="", "", VLOOKUP($C356, '[1]DATA UPDATE'!$C$12:$Z$410, T$3, 0)), "")</f>
        <v/>
      </c>
      <c r="U356" s="62" t="str">
        <f>IFERROR(IF(VLOOKUP($C356, '[1]DATA UPDATE'!$C$12:$Z$410, U$3, 0)="", "", VLOOKUP($C356, '[1]DATA UPDATE'!$C$12:$Z$410, U$3, 0)), "")</f>
        <v/>
      </c>
      <c r="V356" s="62" t="str">
        <f>IFERROR(IF(VLOOKUP($C356, '[1]DATA UPDATE'!$C$12:$Z$410, V$3, 0)="", "", VLOOKUP($C356, '[1]DATA UPDATE'!$C$12:$Z$410, V$3, 0)), "")</f>
        <v/>
      </c>
      <c r="W356" s="62" t="str">
        <f>IFERROR(IF(VLOOKUP($C356, '[1]DATA UPDATE'!$C$12:$Z$410, W$3, 0)="", "", VLOOKUP($C356, '[1]DATA UPDATE'!$C$12:$Z$410, W$3, 0)), "")</f>
        <v/>
      </c>
      <c r="X356" s="62" t="str">
        <f>IFERROR(IF(VLOOKUP($C356, '[1]DATA UPDATE'!$C$12:$Z$410, X$3, 0)="", "", VLOOKUP($C356, '[1]DATA UPDATE'!$C$12:$Z$410, X$3, 0)), "")</f>
        <v/>
      </c>
      <c r="Y356" s="62" t="str">
        <f>IFERROR(IF(VLOOKUP($C356, '[1]DATA UPDATE'!$C$12:$Z$410, Y$3, 0)="", "", VLOOKUP($C356, '[1]DATA UPDATE'!$C$12:$Z$410, Y$3, 0)), "")</f>
        <v/>
      </c>
      <c r="Z356" s="62" t="str">
        <f>IFERROR(IF(VLOOKUP($C356, '[1]DATA UPDATE'!$C$12:$Z$410, Z$3, 0)="", "", VLOOKUP($C356, '[1]DATA UPDATE'!$C$12:$Z$410, Z$3, 0)), "")</f>
        <v/>
      </c>
      <c r="AA356" s="62" t="str">
        <f>IFERROR(IF(VLOOKUP($C356, '[1]DATA UPDATE'!$C$12:$Z$410, AA$3, 0)="", "", VLOOKUP($C356, '[1]DATA UPDATE'!$C$12:$Z$410, AA$3, 0)), "")</f>
        <v/>
      </c>
      <c r="AB356" s="62" t="str">
        <f>IFERROR(IF(VLOOKUP($C356, '[1]DATA UPDATE'!$C$12:$Z$410, AB$3, 0)="", "", VLOOKUP($C356, '[1]DATA UPDATE'!$C$12:$Z$410, AB$3, 0)), "")</f>
        <v/>
      </c>
      <c r="AC356" s="62" t="str">
        <f>IFERROR(IF(VLOOKUP($C356, '[1]DATA UPDATE'!$C$12:$Z$410, AC$3, 0)="", "", VLOOKUP($C356, '[1]DATA UPDATE'!$C$12:$Z$410, AC$3, 0)), "")</f>
        <v/>
      </c>
      <c r="AD356" s="62" t="str">
        <f>IFERROR(IF(VLOOKUP($C356, '[1]DATA UPDATE'!$C$12:$Z$410, AD$3, 0)="", "", VLOOKUP($C356, '[1]DATA UPDATE'!$C$12:$Z$410, AD$3, 0)), "")</f>
        <v/>
      </c>
      <c r="AE356" s="62" t="str">
        <f>IFERROR(IF(VLOOKUP($C356, '[1]DATA UPDATE'!$C$12:$Z$410, AE$3, 0)="", "", VLOOKUP($C356, '[1]DATA UPDATE'!$C$12:$Z$410, AE$3, 0)), "")</f>
        <v/>
      </c>
      <c r="AF356" s="62" t="str">
        <f>IFERROR(IF(VLOOKUP($C356, '[1]DATA UPDATE'!$C$12:$Z$410, AF$3, 0)="", "", VLOOKUP($C356, '[1]DATA UPDATE'!$C$12:$Z$410, AF$3, 0)), "")</f>
        <v/>
      </c>
      <c r="AG356" s="62" t="str">
        <f>IFERROR(IF(VLOOKUP($C356, '[1]DATA UPDATE'!$C$12:$Z$410, AG$3, 0)="", "", VLOOKUP($C356, '[1]DATA UPDATE'!$C$12:$Z$410, AG$3, 0)), "")</f>
        <v/>
      </c>
      <c r="AH356" s="62" t="str">
        <f>IFERROR(IF(VLOOKUP($C356, '[1]DATA UPDATE'!$C$12:$Z$410, AH$3, 0)="", "", VLOOKUP($C356, '[1]DATA UPDATE'!$C$12:$Z$410, AH$3, 0)), "")</f>
        <v/>
      </c>
    </row>
    <row r="357" spans="3:34" ht="12" customHeight="1" x14ac:dyDescent="0.35">
      <c r="C357" s="17" t="s">
        <v>1319</v>
      </c>
      <c r="D357" s="18" t="s">
        <v>1320</v>
      </c>
      <c r="E357" s="47" t="s">
        <v>801</v>
      </c>
      <c r="F357" s="54">
        <v>3</v>
      </c>
      <c r="G357" s="2" t="s">
        <v>108</v>
      </c>
      <c r="H357" s="9" t="s">
        <v>39</v>
      </c>
      <c r="I357" s="1" t="s">
        <v>1321</v>
      </c>
      <c r="J357" s="1" t="s">
        <v>1322</v>
      </c>
      <c r="K357" s="5" t="s">
        <v>26</v>
      </c>
      <c r="L357" s="5" t="s">
        <v>33</v>
      </c>
      <c r="M357" s="1" t="s">
        <v>20</v>
      </c>
      <c r="N357" s="32" t="s">
        <v>1323</v>
      </c>
      <c r="O357" s="62" t="str">
        <f>VLOOKUP($C357, '[1]DATA UPDATE'!$C$12:$G$410, 5, 0)</f>
        <v>01/06/2026</v>
      </c>
      <c r="P357" s="62" t="str">
        <f>IFERROR(IF(VLOOKUP($C357, '[1]DATA UPDATE'!$C$12:$Z$410, P$3, 0)="", "", VLOOKUP($C357, '[1]DATA UPDATE'!$C$12:$Z$410, P$3, 0)), "")</f>
        <v>31/08/2026</v>
      </c>
      <c r="Q357" s="62" t="str">
        <f>IFERROR(IF(VLOOKUP($C357, '[1]DATA UPDATE'!$C$12:$Z$410, Q$3, 0)="", "", VLOOKUP($C357, '[1]DATA UPDATE'!$C$12:$Z$410, Q$3, 0)), "")</f>
        <v/>
      </c>
      <c r="R357" s="62" t="str">
        <f>IFERROR(IF(VLOOKUP($C357, '[1]DATA UPDATE'!$C$12:$Z$410, R$3, 0)="", "", VLOOKUP($C357, '[1]DATA UPDATE'!$C$12:$Z$410, R$3, 0)), "")</f>
        <v/>
      </c>
      <c r="S357" s="62" t="str">
        <f>IFERROR(IF(VLOOKUP($C357, '[1]DATA UPDATE'!$C$12:$Z$410, S$3, 0)="", "", VLOOKUP($C357, '[1]DATA UPDATE'!$C$12:$Z$410, S$3, 0)), "")</f>
        <v/>
      </c>
      <c r="T357" s="62" t="str">
        <f>IFERROR(IF(VLOOKUP($C357, '[1]DATA UPDATE'!$C$12:$Z$410, T$3, 0)="", "", VLOOKUP($C357, '[1]DATA UPDATE'!$C$12:$Z$410, T$3, 0)), "")</f>
        <v/>
      </c>
      <c r="U357" s="62" t="str">
        <f>IFERROR(IF(VLOOKUP($C357, '[1]DATA UPDATE'!$C$12:$Z$410, U$3, 0)="", "", VLOOKUP($C357, '[1]DATA UPDATE'!$C$12:$Z$410, U$3, 0)), "")</f>
        <v/>
      </c>
      <c r="V357" s="62" t="str">
        <f>IFERROR(IF(VLOOKUP($C357, '[1]DATA UPDATE'!$C$12:$Z$410, V$3, 0)="", "", VLOOKUP($C357, '[1]DATA UPDATE'!$C$12:$Z$410, V$3, 0)), "")</f>
        <v/>
      </c>
      <c r="W357" s="62" t="str">
        <f>IFERROR(IF(VLOOKUP($C357, '[1]DATA UPDATE'!$C$12:$Z$410, W$3, 0)="", "", VLOOKUP($C357, '[1]DATA UPDATE'!$C$12:$Z$410, W$3, 0)), "")</f>
        <v/>
      </c>
      <c r="X357" s="62" t="str">
        <f>IFERROR(IF(VLOOKUP($C357, '[1]DATA UPDATE'!$C$12:$Z$410, X$3, 0)="", "", VLOOKUP($C357, '[1]DATA UPDATE'!$C$12:$Z$410, X$3, 0)), "")</f>
        <v/>
      </c>
      <c r="Y357" s="62" t="str">
        <f>IFERROR(IF(VLOOKUP($C357, '[1]DATA UPDATE'!$C$12:$Z$410, Y$3, 0)="", "", VLOOKUP($C357, '[1]DATA UPDATE'!$C$12:$Z$410, Y$3, 0)), "")</f>
        <v/>
      </c>
      <c r="Z357" s="62" t="str">
        <f>IFERROR(IF(VLOOKUP($C357, '[1]DATA UPDATE'!$C$12:$Z$410, Z$3, 0)="", "", VLOOKUP($C357, '[1]DATA UPDATE'!$C$12:$Z$410, Z$3, 0)), "")</f>
        <v/>
      </c>
      <c r="AA357" s="62" t="str">
        <f>IFERROR(IF(VLOOKUP($C357, '[1]DATA UPDATE'!$C$12:$Z$410, AA$3, 0)="", "", VLOOKUP($C357, '[1]DATA UPDATE'!$C$12:$Z$410, AA$3, 0)), "")</f>
        <v/>
      </c>
      <c r="AB357" s="62" t="str">
        <f>IFERROR(IF(VLOOKUP($C357, '[1]DATA UPDATE'!$C$12:$Z$410, AB$3, 0)="", "", VLOOKUP($C357, '[1]DATA UPDATE'!$C$12:$Z$410, AB$3, 0)), "")</f>
        <v/>
      </c>
      <c r="AC357" s="62" t="str">
        <f>IFERROR(IF(VLOOKUP($C357, '[1]DATA UPDATE'!$C$12:$Z$410, AC$3, 0)="", "", VLOOKUP($C357, '[1]DATA UPDATE'!$C$12:$Z$410, AC$3, 0)), "")</f>
        <v/>
      </c>
      <c r="AD357" s="62" t="str">
        <f>IFERROR(IF(VLOOKUP($C357, '[1]DATA UPDATE'!$C$12:$Z$410, AD$3, 0)="", "", VLOOKUP($C357, '[1]DATA UPDATE'!$C$12:$Z$410, AD$3, 0)), "")</f>
        <v/>
      </c>
      <c r="AE357" s="62" t="str">
        <f>IFERROR(IF(VLOOKUP($C357, '[1]DATA UPDATE'!$C$12:$Z$410, AE$3, 0)="", "", VLOOKUP($C357, '[1]DATA UPDATE'!$C$12:$Z$410, AE$3, 0)), "")</f>
        <v/>
      </c>
      <c r="AF357" s="62" t="str">
        <f>IFERROR(IF(VLOOKUP($C357, '[1]DATA UPDATE'!$C$12:$Z$410, AF$3, 0)="", "", VLOOKUP($C357, '[1]DATA UPDATE'!$C$12:$Z$410, AF$3, 0)), "")</f>
        <v/>
      </c>
      <c r="AG357" s="62" t="str">
        <f>IFERROR(IF(VLOOKUP($C357, '[1]DATA UPDATE'!$C$12:$Z$410, AG$3, 0)="", "", VLOOKUP($C357, '[1]DATA UPDATE'!$C$12:$Z$410, AG$3, 0)), "")</f>
        <v/>
      </c>
      <c r="AH357" s="62" t="str">
        <f>IFERROR(IF(VLOOKUP($C357, '[1]DATA UPDATE'!$C$12:$Z$410, AH$3, 0)="", "", VLOOKUP($C357, '[1]DATA UPDATE'!$C$12:$Z$410, AH$3, 0)), "")</f>
        <v/>
      </c>
    </row>
    <row r="358" spans="3:34" ht="12" customHeight="1" x14ac:dyDescent="0.35">
      <c r="C358" s="17" t="s">
        <v>1324</v>
      </c>
      <c r="D358" s="18" t="s">
        <v>1325</v>
      </c>
      <c r="E358" s="47" t="s">
        <v>801</v>
      </c>
      <c r="F358" s="54">
        <v>3</v>
      </c>
      <c r="G358" s="2" t="s">
        <v>108</v>
      </c>
      <c r="H358" s="9" t="s">
        <v>39</v>
      </c>
      <c r="I358" s="1" t="s">
        <v>1326</v>
      </c>
      <c r="J358" s="1" t="s">
        <v>1327</v>
      </c>
      <c r="K358" s="5" t="s">
        <v>26</v>
      </c>
      <c r="L358" s="5" t="s">
        <v>33</v>
      </c>
      <c r="M358" s="1" t="s">
        <v>217</v>
      </c>
      <c r="N358" s="32" t="s">
        <v>1328</v>
      </c>
      <c r="O358" s="62" t="str">
        <f>VLOOKUP($C358, '[1]DATA UPDATE'!$C$12:$G$410, 5, 0)</f>
        <v>01/06/2026</v>
      </c>
      <c r="P358" s="62" t="str">
        <f>IFERROR(IF(VLOOKUP($C358, '[1]DATA UPDATE'!$C$12:$Z$410, P$3, 0)="", "", VLOOKUP($C358, '[1]DATA UPDATE'!$C$12:$Z$410, P$3, 0)), "")</f>
        <v>31/08/2026</v>
      </c>
      <c r="Q358" s="62" t="str">
        <f>IFERROR(IF(VLOOKUP($C358, '[1]DATA UPDATE'!$C$12:$Z$410, Q$3, 0)="", "", VLOOKUP($C358, '[1]DATA UPDATE'!$C$12:$Z$410, Q$3, 0)), "")</f>
        <v/>
      </c>
      <c r="R358" s="62" t="str">
        <f>IFERROR(IF(VLOOKUP($C358, '[1]DATA UPDATE'!$C$12:$Z$410, R$3, 0)="", "", VLOOKUP($C358, '[1]DATA UPDATE'!$C$12:$Z$410, R$3, 0)), "")</f>
        <v/>
      </c>
      <c r="S358" s="62" t="str">
        <f>IFERROR(IF(VLOOKUP($C358, '[1]DATA UPDATE'!$C$12:$Z$410, S$3, 0)="", "", VLOOKUP($C358, '[1]DATA UPDATE'!$C$12:$Z$410, S$3, 0)), "")</f>
        <v/>
      </c>
      <c r="T358" s="62" t="str">
        <f>IFERROR(IF(VLOOKUP($C358, '[1]DATA UPDATE'!$C$12:$Z$410, T$3, 0)="", "", VLOOKUP($C358, '[1]DATA UPDATE'!$C$12:$Z$410, T$3, 0)), "")</f>
        <v/>
      </c>
      <c r="U358" s="62" t="str">
        <f>IFERROR(IF(VLOOKUP($C358, '[1]DATA UPDATE'!$C$12:$Z$410, U$3, 0)="", "", VLOOKUP($C358, '[1]DATA UPDATE'!$C$12:$Z$410, U$3, 0)), "")</f>
        <v/>
      </c>
      <c r="V358" s="62" t="str">
        <f>IFERROR(IF(VLOOKUP($C358, '[1]DATA UPDATE'!$C$12:$Z$410, V$3, 0)="", "", VLOOKUP($C358, '[1]DATA UPDATE'!$C$12:$Z$410, V$3, 0)), "")</f>
        <v/>
      </c>
      <c r="W358" s="62" t="str">
        <f>IFERROR(IF(VLOOKUP($C358, '[1]DATA UPDATE'!$C$12:$Z$410, W$3, 0)="", "", VLOOKUP($C358, '[1]DATA UPDATE'!$C$12:$Z$410, W$3, 0)), "")</f>
        <v/>
      </c>
      <c r="X358" s="62" t="str">
        <f>IFERROR(IF(VLOOKUP($C358, '[1]DATA UPDATE'!$C$12:$Z$410, X$3, 0)="", "", VLOOKUP($C358, '[1]DATA UPDATE'!$C$12:$Z$410, X$3, 0)), "")</f>
        <v/>
      </c>
      <c r="Y358" s="62" t="str">
        <f>IFERROR(IF(VLOOKUP($C358, '[1]DATA UPDATE'!$C$12:$Z$410, Y$3, 0)="", "", VLOOKUP($C358, '[1]DATA UPDATE'!$C$12:$Z$410, Y$3, 0)), "")</f>
        <v/>
      </c>
      <c r="Z358" s="62" t="str">
        <f>IFERROR(IF(VLOOKUP($C358, '[1]DATA UPDATE'!$C$12:$Z$410, Z$3, 0)="", "", VLOOKUP($C358, '[1]DATA UPDATE'!$C$12:$Z$410, Z$3, 0)), "")</f>
        <v/>
      </c>
      <c r="AA358" s="62" t="str">
        <f>IFERROR(IF(VLOOKUP($C358, '[1]DATA UPDATE'!$C$12:$Z$410, AA$3, 0)="", "", VLOOKUP($C358, '[1]DATA UPDATE'!$C$12:$Z$410, AA$3, 0)), "")</f>
        <v/>
      </c>
      <c r="AB358" s="62" t="str">
        <f>IFERROR(IF(VLOOKUP($C358, '[1]DATA UPDATE'!$C$12:$Z$410, AB$3, 0)="", "", VLOOKUP($C358, '[1]DATA UPDATE'!$C$12:$Z$410, AB$3, 0)), "")</f>
        <v/>
      </c>
      <c r="AC358" s="62" t="str">
        <f>IFERROR(IF(VLOOKUP($C358, '[1]DATA UPDATE'!$C$12:$Z$410, AC$3, 0)="", "", VLOOKUP($C358, '[1]DATA UPDATE'!$C$12:$Z$410, AC$3, 0)), "")</f>
        <v/>
      </c>
      <c r="AD358" s="62" t="str">
        <f>IFERROR(IF(VLOOKUP($C358, '[1]DATA UPDATE'!$C$12:$Z$410, AD$3, 0)="", "", VLOOKUP($C358, '[1]DATA UPDATE'!$C$12:$Z$410, AD$3, 0)), "")</f>
        <v/>
      </c>
      <c r="AE358" s="62" t="str">
        <f>IFERROR(IF(VLOOKUP($C358, '[1]DATA UPDATE'!$C$12:$Z$410, AE$3, 0)="", "", VLOOKUP($C358, '[1]DATA UPDATE'!$C$12:$Z$410, AE$3, 0)), "")</f>
        <v/>
      </c>
      <c r="AF358" s="62" t="str">
        <f>IFERROR(IF(VLOOKUP($C358, '[1]DATA UPDATE'!$C$12:$Z$410, AF$3, 0)="", "", VLOOKUP($C358, '[1]DATA UPDATE'!$C$12:$Z$410, AF$3, 0)), "")</f>
        <v/>
      </c>
      <c r="AG358" s="62" t="str">
        <f>IFERROR(IF(VLOOKUP($C358, '[1]DATA UPDATE'!$C$12:$Z$410, AG$3, 0)="", "", VLOOKUP($C358, '[1]DATA UPDATE'!$C$12:$Z$410, AG$3, 0)), "")</f>
        <v/>
      </c>
      <c r="AH358" s="62" t="str">
        <f>IFERROR(IF(VLOOKUP($C358, '[1]DATA UPDATE'!$C$12:$Z$410, AH$3, 0)="", "", VLOOKUP($C358, '[1]DATA UPDATE'!$C$12:$Z$410, AH$3, 0)), "")</f>
        <v/>
      </c>
    </row>
    <row r="359" spans="3:34" ht="12" customHeight="1" x14ac:dyDescent="0.35">
      <c r="C359" s="17" t="s">
        <v>1329</v>
      </c>
      <c r="D359" s="18" t="s">
        <v>1330</v>
      </c>
      <c r="E359" s="47" t="s">
        <v>801</v>
      </c>
      <c r="F359" s="54">
        <v>3</v>
      </c>
      <c r="G359" s="2" t="s">
        <v>108</v>
      </c>
      <c r="H359" s="9" t="s">
        <v>39</v>
      </c>
      <c r="I359" s="1" t="s">
        <v>813</v>
      </c>
      <c r="J359" s="1" t="s">
        <v>1331</v>
      </c>
      <c r="K359" s="5" t="s">
        <v>26</v>
      </c>
      <c r="L359" s="5" t="s">
        <v>33</v>
      </c>
      <c r="M359" s="1" t="s">
        <v>217</v>
      </c>
      <c r="N359" s="32" t="s">
        <v>1332</v>
      </c>
      <c r="O359" s="62" t="str">
        <f>VLOOKUP($C359, '[1]DATA UPDATE'!$C$12:$G$410, 5, 0)</f>
        <v>01/06/2026</v>
      </c>
      <c r="P359" s="62" t="str">
        <f>IFERROR(IF(VLOOKUP($C359, '[1]DATA UPDATE'!$C$12:$Z$410, P$3, 0)="", "", VLOOKUP($C359, '[1]DATA UPDATE'!$C$12:$Z$410, P$3, 0)), "")</f>
        <v>31/08/2026</v>
      </c>
      <c r="Q359" s="62" t="str">
        <f>IFERROR(IF(VLOOKUP($C359, '[1]DATA UPDATE'!$C$12:$Z$410, Q$3, 0)="", "", VLOOKUP($C359, '[1]DATA UPDATE'!$C$12:$Z$410, Q$3, 0)), "")</f>
        <v/>
      </c>
      <c r="R359" s="62" t="str">
        <f>IFERROR(IF(VLOOKUP($C359, '[1]DATA UPDATE'!$C$12:$Z$410, R$3, 0)="", "", VLOOKUP($C359, '[1]DATA UPDATE'!$C$12:$Z$410, R$3, 0)), "")</f>
        <v/>
      </c>
      <c r="S359" s="62" t="str">
        <f>IFERROR(IF(VLOOKUP($C359, '[1]DATA UPDATE'!$C$12:$Z$410, S$3, 0)="", "", VLOOKUP($C359, '[1]DATA UPDATE'!$C$12:$Z$410, S$3, 0)), "")</f>
        <v/>
      </c>
      <c r="T359" s="62" t="str">
        <f>IFERROR(IF(VLOOKUP($C359, '[1]DATA UPDATE'!$C$12:$Z$410, T$3, 0)="", "", VLOOKUP($C359, '[1]DATA UPDATE'!$C$12:$Z$410, T$3, 0)), "")</f>
        <v/>
      </c>
      <c r="U359" s="62" t="str">
        <f>IFERROR(IF(VLOOKUP($C359, '[1]DATA UPDATE'!$C$12:$Z$410, U$3, 0)="", "", VLOOKUP($C359, '[1]DATA UPDATE'!$C$12:$Z$410, U$3, 0)), "")</f>
        <v/>
      </c>
      <c r="V359" s="62" t="str">
        <f>IFERROR(IF(VLOOKUP($C359, '[1]DATA UPDATE'!$C$12:$Z$410, V$3, 0)="", "", VLOOKUP($C359, '[1]DATA UPDATE'!$C$12:$Z$410, V$3, 0)), "")</f>
        <v/>
      </c>
      <c r="W359" s="62" t="str">
        <f>IFERROR(IF(VLOOKUP($C359, '[1]DATA UPDATE'!$C$12:$Z$410, W$3, 0)="", "", VLOOKUP($C359, '[1]DATA UPDATE'!$C$12:$Z$410, W$3, 0)), "")</f>
        <v/>
      </c>
      <c r="X359" s="62" t="str">
        <f>IFERROR(IF(VLOOKUP($C359, '[1]DATA UPDATE'!$C$12:$Z$410, X$3, 0)="", "", VLOOKUP($C359, '[1]DATA UPDATE'!$C$12:$Z$410, X$3, 0)), "")</f>
        <v/>
      </c>
      <c r="Y359" s="62" t="str">
        <f>IFERROR(IF(VLOOKUP($C359, '[1]DATA UPDATE'!$C$12:$Z$410, Y$3, 0)="", "", VLOOKUP($C359, '[1]DATA UPDATE'!$C$12:$Z$410, Y$3, 0)), "")</f>
        <v/>
      </c>
      <c r="Z359" s="62" t="str">
        <f>IFERROR(IF(VLOOKUP($C359, '[1]DATA UPDATE'!$C$12:$Z$410, Z$3, 0)="", "", VLOOKUP($C359, '[1]DATA UPDATE'!$C$12:$Z$410, Z$3, 0)), "")</f>
        <v/>
      </c>
      <c r="AA359" s="62" t="str">
        <f>IFERROR(IF(VLOOKUP($C359, '[1]DATA UPDATE'!$C$12:$Z$410, AA$3, 0)="", "", VLOOKUP($C359, '[1]DATA UPDATE'!$C$12:$Z$410, AA$3, 0)), "")</f>
        <v/>
      </c>
      <c r="AB359" s="62" t="str">
        <f>IFERROR(IF(VLOOKUP($C359, '[1]DATA UPDATE'!$C$12:$Z$410, AB$3, 0)="", "", VLOOKUP($C359, '[1]DATA UPDATE'!$C$12:$Z$410, AB$3, 0)), "")</f>
        <v/>
      </c>
      <c r="AC359" s="62" t="str">
        <f>IFERROR(IF(VLOOKUP($C359, '[1]DATA UPDATE'!$C$12:$Z$410, AC$3, 0)="", "", VLOOKUP($C359, '[1]DATA UPDATE'!$C$12:$Z$410, AC$3, 0)), "")</f>
        <v/>
      </c>
      <c r="AD359" s="62" t="str">
        <f>IFERROR(IF(VLOOKUP($C359, '[1]DATA UPDATE'!$C$12:$Z$410, AD$3, 0)="", "", VLOOKUP($C359, '[1]DATA UPDATE'!$C$12:$Z$410, AD$3, 0)), "")</f>
        <v/>
      </c>
      <c r="AE359" s="62" t="str">
        <f>IFERROR(IF(VLOOKUP($C359, '[1]DATA UPDATE'!$C$12:$Z$410, AE$3, 0)="", "", VLOOKUP($C359, '[1]DATA UPDATE'!$C$12:$Z$410, AE$3, 0)), "")</f>
        <v/>
      </c>
      <c r="AF359" s="62" t="str">
        <f>IFERROR(IF(VLOOKUP($C359, '[1]DATA UPDATE'!$C$12:$Z$410, AF$3, 0)="", "", VLOOKUP($C359, '[1]DATA UPDATE'!$C$12:$Z$410, AF$3, 0)), "")</f>
        <v/>
      </c>
      <c r="AG359" s="62" t="str">
        <f>IFERROR(IF(VLOOKUP($C359, '[1]DATA UPDATE'!$C$12:$Z$410, AG$3, 0)="", "", VLOOKUP($C359, '[1]DATA UPDATE'!$C$12:$Z$410, AG$3, 0)), "")</f>
        <v/>
      </c>
      <c r="AH359" s="62" t="str">
        <f>IFERROR(IF(VLOOKUP($C359, '[1]DATA UPDATE'!$C$12:$Z$410, AH$3, 0)="", "", VLOOKUP($C359, '[1]DATA UPDATE'!$C$12:$Z$410, AH$3, 0)), "")</f>
        <v/>
      </c>
    </row>
    <row r="360" spans="3:34" ht="12" customHeight="1" x14ac:dyDescent="0.35">
      <c r="C360" s="17" t="s">
        <v>1333</v>
      </c>
      <c r="D360" s="18" t="s">
        <v>1334</v>
      </c>
      <c r="E360" s="47" t="s">
        <v>801</v>
      </c>
      <c r="F360" s="54">
        <v>3</v>
      </c>
      <c r="G360" s="2" t="s">
        <v>108</v>
      </c>
      <c r="H360" s="9" t="s">
        <v>39</v>
      </c>
      <c r="I360" s="1" t="s">
        <v>1335</v>
      </c>
      <c r="J360" s="1" t="s">
        <v>1336</v>
      </c>
      <c r="K360" s="5" t="s">
        <v>26</v>
      </c>
      <c r="L360" s="5" t="s">
        <v>116</v>
      </c>
      <c r="M360" s="1" t="s">
        <v>1337</v>
      </c>
      <c r="N360" s="32" t="s">
        <v>1338</v>
      </c>
      <c r="O360" s="62" t="str">
        <f>VLOOKUP($C360, '[1]DATA UPDATE'!$C$12:$G$410, 5, 0)</f>
        <v>01/06/2026</v>
      </c>
      <c r="P360" s="62" t="str">
        <f>IFERROR(IF(VLOOKUP($C360, '[1]DATA UPDATE'!$C$12:$Z$410, P$3, 0)="", "", VLOOKUP($C360, '[1]DATA UPDATE'!$C$12:$Z$410, P$3, 0)), "")</f>
        <v>31/08/2026</v>
      </c>
      <c r="Q360" s="62" t="str">
        <f>IFERROR(IF(VLOOKUP($C360, '[1]DATA UPDATE'!$C$12:$Z$410, Q$3, 0)="", "", VLOOKUP($C360, '[1]DATA UPDATE'!$C$12:$Z$410, Q$3, 0)), "")</f>
        <v/>
      </c>
      <c r="R360" s="62" t="str">
        <f>IFERROR(IF(VLOOKUP($C360, '[1]DATA UPDATE'!$C$12:$Z$410, R$3, 0)="", "", VLOOKUP($C360, '[1]DATA UPDATE'!$C$12:$Z$410, R$3, 0)), "")</f>
        <v/>
      </c>
      <c r="S360" s="62" t="str">
        <f>IFERROR(IF(VLOOKUP($C360, '[1]DATA UPDATE'!$C$12:$Z$410, S$3, 0)="", "", VLOOKUP($C360, '[1]DATA UPDATE'!$C$12:$Z$410, S$3, 0)), "")</f>
        <v/>
      </c>
      <c r="T360" s="62" t="str">
        <f>IFERROR(IF(VLOOKUP($C360, '[1]DATA UPDATE'!$C$12:$Z$410, T$3, 0)="", "", VLOOKUP($C360, '[1]DATA UPDATE'!$C$12:$Z$410, T$3, 0)), "")</f>
        <v/>
      </c>
      <c r="U360" s="62" t="str">
        <f>IFERROR(IF(VLOOKUP($C360, '[1]DATA UPDATE'!$C$12:$Z$410, U$3, 0)="", "", VLOOKUP($C360, '[1]DATA UPDATE'!$C$12:$Z$410, U$3, 0)), "")</f>
        <v/>
      </c>
      <c r="V360" s="62" t="str">
        <f>IFERROR(IF(VLOOKUP($C360, '[1]DATA UPDATE'!$C$12:$Z$410, V$3, 0)="", "", VLOOKUP($C360, '[1]DATA UPDATE'!$C$12:$Z$410, V$3, 0)), "")</f>
        <v/>
      </c>
      <c r="W360" s="62" t="str">
        <f>IFERROR(IF(VLOOKUP($C360, '[1]DATA UPDATE'!$C$12:$Z$410, W$3, 0)="", "", VLOOKUP($C360, '[1]DATA UPDATE'!$C$12:$Z$410, W$3, 0)), "")</f>
        <v/>
      </c>
      <c r="X360" s="62" t="str">
        <f>IFERROR(IF(VLOOKUP($C360, '[1]DATA UPDATE'!$C$12:$Z$410, X$3, 0)="", "", VLOOKUP($C360, '[1]DATA UPDATE'!$C$12:$Z$410, X$3, 0)), "")</f>
        <v/>
      </c>
      <c r="Y360" s="62" t="str">
        <f>IFERROR(IF(VLOOKUP($C360, '[1]DATA UPDATE'!$C$12:$Z$410, Y$3, 0)="", "", VLOOKUP($C360, '[1]DATA UPDATE'!$C$12:$Z$410, Y$3, 0)), "")</f>
        <v/>
      </c>
      <c r="Z360" s="62" t="str">
        <f>IFERROR(IF(VLOOKUP($C360, '[1]DATA UPDATE'!$C$12:$Z$410, Z$3, 0)="", "", VLOOKUP($C360, '[1]DATA UPDATE'!$C$12:$Z$410, Z$3, 0)), "")</f>
        <v/>
      </c>
      <c r="AA360" s="62" t="str">
        <f>IFERROR(IF(VLOOKUP($C360, '[1]DATA UPDATE'!$C$12:$Z$410, AA$3, 0)="", "", VLOOKUP($C360, '[1]DATA UPDATE'!$C$12:$Z$410, AA$3, 0)), "")</f>
        <v/>
      </c>
      <c r="AB360" s="62" t="str">
        <f>IFERROR(IF(VLOOKUP($C360, '[1]DATA UPDATE'!$C$12:$Z$410, AB$3, 0)="", "", VLOOKUP($C360, '[1]DATA UPDATE'!$C$12:$Z$410, AB$3, 0)), "")</f>
        <v/>
      </c>
      <c r="AC360" s="62" t="str">
        <f>IFERROR(IF(VLOOKUP($C360, '[1]DATA UPDATE'!$C$12:$Z$410, AC$3, 0)="", "", VLOOKUP($C360, '[1]DATA UPDATE'!$C$12:$Z$410, AC$3, 0)), "")</f>
        <v/>
      </c>
      <c r="AD360" s="62" t="str">
        <f>IFERROR(IF(VLOOKUP($C360, '[1]DATA UPDATE'!$C$12:$Z$410, AD$3, 0)="", "", VLOOKUP($C360, '[1]DATA UPDATE'!$C$12:$Z$410, AD$3, 0)), "")</f>
        <v/>
      </c>
      <c r="AE360" s="62" t="str">
        <f>IFERROR(IF(VLOOKUP($C360, '[1]DATA UPDATE'!$C$12:$Z$410, AE$3, 0)="", "", VLOOKUP($C360, '[1]DATA UPDATE'!$C$12:$Z$410, AE$3, 0)), "")</f>
        <v/>
      </c>
      <c r="AF360" s="62" t="str">
        <f>IFERROR(IF(VLOOKUP($C360, '[1]DATA UPDATE'!$C$12:$Z$410, AF$3, 0)="", "", VLOOKUP($C360, '[1]DATA UPDATE'!$C$12:$Z$410, AF$3, 0)), "")</f>
        <v/>
      </c>
      <c r="AG360" s="62" t="str">
        <f>IFERROR(IF(VLOOKUP($C360, '[1]DATA UPDATE'!$C$12:$Z$410, AG$3, 0)="", "", VLOOKUP($C360, '[1]DATA UPDATE'!$C$12:$Z$410, AG$3, 0)), "")</f>
        <v/>
      </c>
      <c r="AH360" s="62" t="str">
        <f>IFERROR(IF(VLOOKUP($C360, '[1]DATA UPDATE'!$C$12:$Z$410, AH$3, 0)="", "", VLOOKUP($C360, '[1]DATA UPDATE'!$C$12:$Z$410, AH$3, 0)), "")</f>
        <v/>
      </c>
    </row>
    <row r="361" spans="3:34" ht="12" customHeight="1" x14ac:dyDescent="0.35">
      <c r="C361" s="1" t="s">
        <v>1339</v>
      </c>
      <c r="D361" s="16" t="s">
        <v>1340</v>
      </c>
      <c r="E361" s="19" t="s">
        <v>960</v>
      </c>
      <c r="F361" s="56">
        <v>6</v>
      </c>
      <c r="G361" s="2" t="s">
        <v>901</v>
      </c>
      <c r="H361" s="1" t="s">
        <v>39</v>
      </c>
      <c r="I361" s="1" t="s">
        <v>1341</v>
      </c>
      <c r="J361" s="6" t="s">
        <v>1342</v>
      </c>
      <c r="K361" s="5" t="s">
        <v>26</v>
      </c>
      <c r="L361" s="5" t="s">
        <v>18</v>
      </c>
      <c r="M361" s="34" t="s">
        <v>20</v>
      </c>
      <c r="N361" s="64" t="s">
        <v>1343</v>
      </c>
      <c r="O361" s="62" t="str">
        <f>VLOOKUP($C361, '[1]DATA UPDATE'!$C$12:$G$410, 5, 0)</f>
        <v>08/06/2026</v>
      </c>
      <c r="P361" s="62" t="str">
        <f>IFERROR(IF(VLOOKUP($C361, '[1]DATA UPDATE'!$C$12:$Z$410, P$3, 0)="", "", VLOOKUP($C361, '[1]DATA UPDATE'!$C$12:$Z$410, P$3, 0)), "")</f>
        <v>07/09/2026</v>
      </c>
      <c r="Q361" s="62" t="str">
        <f>IFERROR(IF(VLOOKUP($C361, '[1]DATA UPDATE'!$C$12:$Z$410, Q$3, 0)="", "", VLOOKUP($C361, '[1]DATA UPDATE'!$C$12:$Z$410, Q$3, 0)), "")</f>
        <v/>
      </c>
      <c r="R361" s="62" t="str">
        <f>IFERROR(IF(VLOOKUP($C361, '[1]DATA UPDATE'!$C$12:$Z$410, R$3, 0)="", "", VLOOKUP($C361, '[1]DATA UPDATE'!$C$12:$Z$410, R$3, 0)), "")</f>
        <v/>
      </c>
      <c r="S361" s="62" t="str">
        <f>IFERROR(IF(VLOOKUP($C361, '[1]DATA UPDATE'!$C$12:$Z$410, S$3, 0)="", "", VLOOKUP($C361, '[1]DATA UPDATE'!$C$12:$Z$410, S$3, 0)), "")</f>
        <v/>
      </c>
      <c r="T361" s="62" t="str">
        <f>IFERROR(IF(VLOOKUP($C361, '[1]DATA UPDATE'!$C$12:$Z$410, T$3, 0)="", "", VLOOKUP($C361, '[1]DATA UPDATE'!$C$12:$Z$410, T$3, 0)), "")</f>
        <v/>
      </c>
      <c r="U361" s="62" t="str">
        <f>IFERROR(IF(VLOOKUP($C361, '[1]DATA UPDATE'!$C$12:$Z$410, U$3, 0)="", "", VLOOKUP($C361, '[1]DATA UPDATE'!$C$12:$Z$410, U$3, 0)), "")</f>
        <v/>
      </c>
      <c r="V361" s="62" t="str">
        <f>IFERROR(IF(VLOOKUP($C361, '[1]DATA UPDATE'!$C$12:$Z$410, V$3, 0)="", "", VLOOKUP($C361, '[1]DATA UPDATE'!$C$12:$Z$410, V$3, 0)), "")</f>
        <v/>
      </c>
      <c r="W361" s="62" t="str">
        <f>IFERROR(IF(VLOOKUP($C361, '[1]DATA UPDATE'!$C$12:$Z$410, W$3, 0)="", "", VLOOKUP($C361, '[1]DATA UPDATE'!$C$12:$Z$410, W$3, 0)), "")</f>
        <v/>
      </c>
      <c r="X361" s="62" t="str">
        <f>IFERROR(IF(VLOOKUP($C361, '[1]DATA UPDATE'!$C$12:$Z$410, X$3, 0)="", "", VLOOKUP($C361, '[1]DATA UPDATE'!$C$12:$Z$410, X$3, 0)), "")</f>
        <v/>
      </c>
      <c r="Y361" s="62" t="str">
        <f>IFERROR(IF(VLOOKUP($C361, '[1]DATA UPDATE'!$C$12:$Z$410, Y$3, 0)="", "", VLOOKUP($C361, '[1]DATA UPDATE'!$C$12:$Z$410, Y$3, 0)), "")</f>
        <v/>
      </c>
      <c r="Z361" s="62" t="str">
        <f>IFERROR(IF(VLOOKUP($C361, '[1]DATA UPDATE'!$C$12:$Z$410, Z$3, 0)="", "", VLOOKUP($C361, '[1]DATA UPDATE'!$C$12:$Z$410, Z$3, 0)), "")</f>
        <v/>
      </c>
      <c r="AA361" s="62" t="str">
        <f>IFERROR(IF(VLOOKUP($C361, '[1]DATA UPDATE'!$C$12:$Z$410, AA$3, 0)="", "", VLOOKUP($C361, '[1]DATA UPDATE'!$C$12:$Z$410, AA$3, 0)), "")</f>
        <v/>
      </c>
      <c r="AB361" s="62" t="str">
        <f>IFERROR(IF(VLOOKUP($C361, '[1]DATA UPDATE'!$C$12:$Z$410, AB$3, 0)="", "", VLOOKUP($C361, '[1]DATA UPDATE'!$C$12:$Z$410, AB$3, 0)), "")</f>
        <v/>
      </c>
      <c r="AC361" s="62" t="str">
        <f>IFERROR(IF(VLOOKUP($C361, '[1]DATA UPDATE'!$C$12:$Z$410, AC$3, 0)="", "", VLOOKUP($C361, '[1]DATA UPDATE'!$C$12:$Z$410, AC$3, 0)), "")</f>
        <v/>
      </c>
      <c r="AD361" s="62" t="str">
        <f>IFERROR(IF(VLOOKUP($C361, '[1]DATA UPDATE'!$C$12:$Z$410, AD$3, 0)="", "", VLOOKUP($C361, '[1]DATA UPDATE'!$C$12:$Z$410, AD$3, 0)), "")</f>
        <v/>
      </c>
      <c r="AE361" s="62" t="str">
        <f>IFERROR(IF(VLOOKUP($C361, '[1]DATA UPDATE'!$C$12:$Z$410, AE$3, 0)="", "", VLOOKUP($C361, '[1]DATA UPDATE'!$C$12:$Z$410, AE$3, 0)), "")</f>
        <v/>
      </c>
      <c r="AF361" s="62" t="str">
        <f>IFERROR(IF(VLOOKUP($C361, '[1]DATA UPDATE'!$C$12:$Z$410, AF$3, 0)="", "", VLOOKUP($C361, '[1]DATA UPDATE'!$C$12:$Z$410, AF$3, 0)), "")</f>
        <v/>
      </c>
      <c r="AG361" s="62" t="str">
        <f>IFERROR(IF(VLOOKUP($C361, '[1]DATA UPDATE'!$C$12:$Z$410, AG$3, 0)="", "", VLOOKUP($C361, '[1]DATA UPDATE'!$C$12:$Z$410, AG$3, 0)), "")</f>
        <v/>
      </c>
      <c r="AH361" s="62" t="str">
        <f>IFERROR(IF(VLOOKUP($C361, '[1]DATA UPDATE'!$C$12:$Z$410, AH$3, 0)="", "", VLOOKUP($C361, '[1]DATA UPDATE'!$C$12:$Z$410, AH$3, 0)), "")</f>
        <v/>
      </c>
    </row>
    <row r="362" spans="3:34" ht="12" customHeight="1" x14ac:dyDescent="0.35">
      <c r="C362" s="1" t="s">
        <v>1344</v>
      </c>
      <c r="D362" s="16" t="s">
        <v>1345</v>
      </c>
      <c r="E362" s="19" t="s">
        <v>1346</v>
      </c>
      <c r="F362" s="56">
        <v>6</v>
      </c>
      <c r="G362" s="2" t="s">
        <v>901</v>
      </c>
      <c r="H362" s="1" t="s">
        <v>39</v>
      </c>
      <c r="I362" s="1" t="s">
        <v>292</v>
      </c>
      <c r="J362" s="6" t="s">
        <v>1347</v>
      </c>
      <c r="K362" s="5" t="s">
        <v>26</v>
      </c>
      <c r="L362" s="5" t="s">
        <v>18</v>
      </c>
      <c r="M362" s="34" t="s">
        <v>20</v>
      </c>
      <c r="N362" s="64" t="s">
        <v>1348</v>
      </c>
      <c r="O362" s="62" t="str">
        <f>VLOOKUP($C362, '[1]DATA UPDATE'!$C$12:$G$410, 5, 0)</f>
        <v>08/06/2026</v>
      </c>
      <c r="P362" s="62" t="str">
        <f>IFERROR(IF(VLOOKUP($C362, '[1]DATA UPDATE'!$C$12:$Z$410, P$3, 0)="", "", VLOOKUP($C362, '[1]DATA UPDATE'!$C$12:$Z$410, P$3, 0)), "")</f>
        <v>07/09/2026</v>
      </c>
      <c r="Q362" s="62" t="str">
        <f>IFERROR(IF(VLOOKUP($C362, '[1]DATA UPDATE'!$C$12:$Z$410, Q$3, 0)="", "", VLOOKUP($C362, '[1]DATA UPDATE'!$C$12:$Z$410, Q$3, 0)), "")</f>
        <v/>
      </c>
      <c r="R362" s="62" t="str">
        <f>IFERROR(IF(VLOOKUP($C362, '[1]DATA UPDATE'!$C$12:$Z$410, R$3, 0)="", "", VLOOKUP($C362, '[1]DATA UPDATE'!$C$12:$Z$410, R$3, 0)), "")</f>
        <v/>
      </c>
      <c r="S362" s="62" t="str">
        <f>IFERROR(IF(VLOOKUP($C362, '[1]DATA UPDATE'!$C$12:$Z$410, S$3, 0)="", "", VLOOKUP($C362, '[1]DATA UPDATE'!$C$12:$Z$410, S$3, 0)), "")</f>
        <v/>
      </c>
      <c r="T362" s="62" t="str">
        <f>IFERROR(IF(VLOOKUP($C362, '[1]DATA UPDATE'!$C$12:$Z$410, T$3, 0)="", "", VLOOKUP($C362, '[1]DATA UPDATE'!$C$12:$Z$410, T$3, 0)), "")</f>
        <v/>
      </c>
      <c r="U362" s="62" t="str">
        <f>IFERROR(IF(VLOOKUP($C362, '[1]DATA UPDATE'!$C$12:$Z$410, U$3, 0)="", "", VLOOKUP($C362, '[1]DATA UPDATE'!$C$12:$Z$410, U$3, 0)), "")</f>
        <v/>
      </c>
      <c r="V362" s="62" t="str">
        <f>IFERROR(IF(VLOOKUP($C362, '[1]DATA UPDATE'!$C$12:$Z$410, V$3, 0)="", "", VLOOKUP($C362, '[1]DATA UPDATE'!$C$12:$Z$410, V$3, 0)), "")</f>
        <v/>
      </c>
      <c r="W362" s="62" t="str">
        <f>IFERROR(IF(VLOOKUP($C362, '[1]DATA UPDATE'!$C$12:$Z$410, W$3, 0)="", "", VLOOKUP($C362, '[1]DATA UPDATE'!$C$12:$Z$410, W$3, 0)), "")</f>
        <v/>
      </c>
      <c r="X362" s="62" t="str">
        <f>IFERROR(IF(VLOOKUP($C362, '[1]DATA UPDATE'!$C$12:$Z$410, X$3, 0)="", "", VLOOKUP($C362, '[1]DATA UPDATE'!$C$12:$Z$410, X$3, 0)), "")</f>
        <v/>
      </c>
      <c r="Y362" s="62" t="str">
        <f>IFERROR(IF(VLOOKUP($C362, '[1]DATA UPDATE'!$C$12:$Z$410, Y$3, 0)="", "", VLOOKUP($C362, '[1]DATA UPDATE'!$C$12:$Z$410, Y$3, 0)), "")</f>
        <v/>
      </c>
      <c r="Z362" s="62" t="str">
        <f>IFERROR(IF(VLOOKUP($C362, '[1]DATA UPDATE'!$C$12:$Z$410, Z$3, 0)="", "", VLOOKUP($C362, '[1]DATA UPDATE'!$C$12:$Z$410, Z$3, 0)), "")</f>
        <v/>
      </c>
      <c r="AA362" s="62" t="str">
        <f>IFERROR(IF(VLOOKUP($C362, '[1]DATA UPDATE'!$C$12:$Z$410, AA$3, 0)="", "", VLOOKUP($C362, '[1]DATA UPDATE'!$C$12:$Z$410, AA$3, 0)), "")</f>
        <v/>
      </c>
      <c r="AB362" s="62" t="str">
        <f>IFERROR(IF(VLOOKUP($C362, '[1]DATA UPDATE'!$C$12:$Z$410, AB$3, 0)="", "", VLOOKUP($C362, '[1]DATA UPDATE'!$C$12:$Z$410, AB$3, 0)), "")</f>
        <v/>
      </c>
      <c r="AC362" s="62" t="str">
        <f>IFERROR(IF(VLOOKUP($C362, '[1]DATA UPDATE'!$C$12:$Z$410, AC$3, 0)="", "", VLOOKUP($C362, '[1]DATA UPDATE'!$C$12:$Z$410, AC$3, 0)), "")</f>
        <v/>
      </c>
      <c r="AD362" s="62" t="str">
        <f>IFERROR(IF(VLOOKUP($C362, '[1]DATA UPDATE'!$C$12:$Z$410, AD$3, 0)="", "", VLOOKUP($C362, '[1]DATA UPDATE'!$C$12:$Z$410, AD$3, 0)), "")</f>
        <v/>
      </c>
      <c r="AE362" s="62" t="str">
        <f>IFERROR(IF(VLOOKUP($C362, '[1]DATA UPDATE'!$C$12:$Z$410, AE$3, 0)="", "", VLOOKUP($C362, '[1]DATA UPDATE'!$C$12:$Z$410, AE$3, 0)), "")</f>
        <v/>
      </c>
      <c r="AF362" s="62" t="str">
        <f>IFERROR(IF(VLOOKUP($C362, '[1]DATA UPDATE'!$C$12:$Z$410, AF$3, 0)="", "", VLOOKUP($C362, '[1]DATA UPDATE'!$C$12:$Z$410, AF$3, 0)), "")</f>
        <v/>
      </c>
      <c r="AG362" s="62" t="str">
        <f>IFERROR(IF(VLOOKUP($C362, '[1]DATA UPDATE'!$C$12:$Z$410, AG$3, 0)="", "", VLOOKUP($C362, '[1]DATA UPDATE'!$C$12:$Z$410, AG$3, 0)), "")</f>
        <v/>
      </c>
      <c r="AH362" s="62" t="str">
        <f>IFERROR(IF(VLOOKUP($C362, '[1]DATA UPDATE'!$C$12:$Z$410, AH$3, 0)="", "", VLOOKUP($C362, '[1]DATA UPDATE'!$C$12:$Z$410, AH$3, 0)), "")</f>
        <v/>
      </c>
    </row>
  </sheetData>
  <autoFilter ref="C4:O362" xr:uid="{2C2184A9-34F2-4C9C-9A9D-416A1D7E07D6}"/>
  <conditionalFormatting sqref="C1:D1048576">
    <cfRule type="duplicateValues" dxfId="2" priority="3"/>
  </conditionalFormatting>
  <conditionalFormatting sqref="C1:F1048576">
    <cfRule type="duplicateValues" dxfId="1" priority="2"/>
  </conditionalFormatting>
  <conditionalFormatting sqref="C1:N1048576 O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Nawa wi</dc:creator>
  <cp:lastModifiedBy>Nawa wi</cp:lastModifiedBy>
  <dcterms:created xsi:type="dcterms:W3CDTF">2026-08-07T08:49:33Z</dcterms:created>
  <dcterms:modified xsi:type="dcterms:W3CDTF">2026-09-08T02:34:16Z</dcterms:modified>
</cp:coreProperties>
</file>